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23250" windowHeight="13170" activeTab="1"/>
  </bookViews>
  <sheets>
    <sheet name="Bučková" sheetId="4" r:id="rId1"/>
    <sheet name="List1" sheetId="5" r:id="rId2"/>
  </sheets>
  <calcPr calcId="125725"/>
</workbook>
</file>

<file path=xl/calcChain.xml><?xml version="1.0" encoding="utf-8"?>
<calcChain xmlns="http://schemas.openxmlformats.org/spreadsheetml/2006/main">
  <c r="E13" i="5"/>
  <c r="E11"/>
  <c r="E10"/>
  <c r="E9"/>
  <c r="E8"/>
  <c r="E7"/>
  <c r="E5"/>
  <c r="E14" l="1"/>
</calcChain>
</file>

<file path=xl/sharedStrings.xml><?xml version="1.0" encoding="utf-8"?>
<sst xmlns="http://schemas.openxmlformats.org/spreadsheetml/2006/main" count="67" uniqueCount="37">
  <si>
    <t>Název produktu</t>
  </si>
  <si>
    <t>Zvýšená úhrada</t>
  </si>
  <si>
    <t>VZP kód</t>
  </si>
  <si>
    <t>Katalogové číslo</t>
  </si>
  <si>
    <t>NE</t>
  </si>
  <si>
    <t>3343E</t>
  </si>
  <si>
    <t>46060451V</t>
  </si>
  <si>
    <t>4606108V</t>
  </si>
  <si>
    <t>4606205V</t>
  </si>
  <si>
    <t>Zátky ke stříkačkám</t>
  </si>
  <si>
    <t>Celkem kusů</t>
  </si>
  <si>
    <t>PÉČE O RÁNY</t>
  </si>
  <si>
    <t>PÉČE O KŮŽI</t>
  </si>
  <si>
    <t>LÉČIVA</t>
  </si>
  <si>
    <t>ENTERÁLNÍ VÝŽIVA</t>
  </si>
  <si>
    <t>Počet balení</t>
  </si>
  <si>
    <t>Bučková Izabela (dg. E 71.1) – plánovaná spotřeba na 3 měsíce, ZP 205</t>
  </si>
  <si>
    <t>ano</t>
  </si>
  <si>
    <t>REF: 350 0063</t>
  </si>
  <si>
    <t>Aqua pro inj., 100 ml, 20 ks, plast, B Braun</t>
  </si>
  <si>
    <t>3M Cavilon štětičky, 1 ks</t>
  </si>
  <si>
    <t>Stříkačky 10 ml, 1 ks</t>
  </si>
  <si>
    <t>Stříkačky 20 ml, 1 ks</t>
  </si>
  <si>
    <t>Stříkačky 5 ml, 1 ks</t>
  </si>
  <si>
    <t>Stříkačky 2ml, ks</t>
  </si>
  <si>
    <t>4606027V</t>
  </si>
  <si>
    <t>REF: 9274</t>
  </si>
  <si>
    <t>3M Cavilon hygienické inkontinentní ubrousky a 8ks, 20 cmx30 cm</t>
  </si>
  <si>
    <t>Sací podložka, 70x90 cm</t>
  </si>
  <si>
    <t>ks (bal)</t>
  </si>
  <si>
    <t>Kat číslo</t>
  </si>
  <si>
    <t>Kč/bal</t>
  </si>
  <si>
    <t>Kč</t>
  </si>
  <si>
    <t>Bučková Izabela ZP 205</t>
  </si>
  <si>
    <t>CELKEM :</t>
  </si>
  <si>
    <t>3M Cavilon štětičky, 25 ks</t>
  </si>
  <si>
    <t>Stříkačky 2ml, 1 ks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</si>
</sst>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38"/>
      <scheme val="minor"/>
    </font>
    <font>
      <b/>
      <u/>
      <sz val="18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4"/>
      <color theme="1"/>
      <name val="Calibri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i/>
      <sz val="16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/>
      <right style="thick">
        <color rgb="FFFFFFFF"/>
      </right>
      <top style="medium">
        <color rgb="FFFFFFFF"/>
      </top>
      <bottom/>
      <diagonal/>
    </border>
    <border>
      <left/>
      <right/>
      <top/>
      <bottom style="medium">
        <color rgb="FFFFFFFF"/>
      </bottom>
      <diagonal/>
    </border>
    <border>
      <left/>
      <right style="medium">
        <color rgb="FFFFFFFF"/>
      </right>
      <top/>
      <bottom style="thick">
        <color rgb="FFFFFFFF"/>
      </bottom>
      <diagonal/>
    </border>
    <border>
      <left/>
      <right/>
      <top style="medium">
        <color rgb="FFFFFFFF"/>
      </top>
      <bottom/>
      <diagonal/>
    </border>
    <border>
      <left style="thick">
        <color rgb="FFFFFFFF"/>
      </left>
      <right/>
      <top/>
      <bottom style="medium">
        <color rgb="FFFFFFFF"/>
      </bottom>
      <diagonal/>
    </border>
    <border>
      <left style="thick">
        <color rgb="FFFFFFFF"/>
      </left>
      <right/>
      <top style="thick">
        <color rgb="FFFFFFFF"/>
      </top>
      <bottom style="medium">
        <color rgb="FFFFFFFF"/>
      </bottom>
      <diagonal/>
    </border>
    <border>
      <left/>
      <right/>
      <top style="thick">
        <color rgb="FFFFFFFF"/>
      </top>
      <bottom style="medium">
        <color rgb="FFFFFFF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3" fillId="3" borderId="5" xfId="0" applyFont="1" applyFill="1" applyBorder="1" applyAlignment="1">
      <alignment horizontal="left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left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right" indent="3"/>
    </xf>
    <xf numFmtId="0" fontId="0" fillId="0" borderId="9" xfId="0" applyBorder="1"/>
    <xf numFmtId="0" fontId="0" fillId="0" borderId="9" xfId="0" applyBorder="1" applyAlignment="1">
      <alignment horizontal="center"/>
    </xf>
    <xf numFmtId="0" fontId="0" fillId="0" borderId="9" xfId="0" applyBorder="1" applyAlignment="1">
      <alignment horizontal="right" indent="3"/>
    </xf>
    <xf numFmtId="0" fontId="0" fillId="0" borderId="0" xfId="0" applyBorder="1" applyAlignment="1">
      <alignment horizontal="right" indent="3"/>
    </xf>
    <xf numFmtId="0" fontId="0" fillId="0" borderId="0" xfId="0" applyBorder="1" applyAlignment="1">
      <alignment horizontal="center"/>
    </xf>
    <xf numFmtId="0" fontId="8" fillId="0" borderId="0" xfId="0" applyFont="1" applyBorder="1"/>
    <xf numFmtId="0" fontId="8" fillId="0" borderId="0" xfId="0" applyFont="1"/>
    <xf numFmtId="0" fontId="8" fillId="0" borderId="0" xfId="0" applyFont="1" applyAlignment="1">
      <alignment horizontal="center"/>
    </xf>
    <xf numFmtId="2" fontId="0" fillId="0" borderId="9" xfId="0" applyNumberFormat="1" applyBorder="1"/>
    <xf numFmtId="2" fontId="0" fillId="0" borderId="0" xfId="0" applyNumberFormat="1"/>
    <xf numFmtId="2" fontId="0" fillId="0" borderId="0" xfId="0" applyNumberFormat="1" applyBorder="1"/>
    <xf numFmtId="2" fontId="3" fillId="0" borderId="0" xfId="0" applyNumberFormat="1" applyFont="1"/>
    <xf numFmtId="0" fontId="9" fillId="5" borderId="9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0" fillId="0" borderId="0" xfId="0" applyFont="1"/>
  </cellXfs>
  <cellStyles count="1">
    <cellStyle name="normální" xfId="0" builtinId="0"/>
  </cellStyles>
  <dxfs count="1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8" tint="0.59999389629810485"/>
        </patternFill>
      </fill>
      <alignment horizontal="center" vertical="center" textRotation="0" wrapText="1" indent="0" relativeIndent="255" justifyLastLine="0" shrinkToFit="0" readingOrder="0"/>
      <border diagonalUp="0" diagonalDown="0" outline="0">
        <left/>
        <right/>
        <top/>
        <bottom style="medium">
          <color rgb="FFFFFFF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8" tint="0.59999389629810485"/>
        </patternFill>
      </fill>
      <alignment horizontal="center" vertical="center" textRotation="0" wrapText="1" indent="0" relativeIndent="255" justifyLastLine="0" shrinkToFit="0" readingOrder="0"/>
      <border diagonalUp="0" diagonalDown="0" outline="0">
        <left/>
        <right/>
        <top/>
        <bottom style="medium">
          <color rgb="FFFFFFF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8" tint="0.59999389629810485"/>
        </patternFill>
      </fill>
      <alignment horizontal="center" vertical="center" textRotation="0" wrapText="1" indent="0" relativeIndent="255" justifyLastLine="0" shrinkToFit="0" readingOrder="0"/>
      <border diagonalUp="0" diagonalDown="0" outline="0">
        <left/>
        <right/>
        <top/>
        <bottom style="medium">
          <color rgb="FFFFFFF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8" tint="0.59999389629810485"/>
        </patternFill>
      </fill>
      <alignment horizontal="center" vertical="center" textRotation="0" wrapText="1" indent="0" relativeIndent="255" justifyLastLine="0" shrinkToFit="0" readingOrder="0"/>
      <border diagonalUp="0" diagonalDown="0" outline="0">
        <left/>
        <right/>
        <top/>
        <bottom style="medium">
          <color rgb="FFFFFFF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8" tint="0.59999389629810485"/>
        </patternFill>
      </fill>
      <alignment horizontal="center" vertical="center" textRotation="0" wrapText="1" indent="0" relativeIndent="255" justifyLastLine="0" shrinkToFit="0" readingOrder="0"/>
      <border diagonalUp="0" diagonalDown="0" outline="0">
        <left style="thick">
          <color rgb="FFFFFFFF"/>
        </left>
        <right/>
        <top/>
        <bottom style="medium">
          <color rgb="FFFFFFFF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8" tint="0.59999389629810485"/>
        </patternFill>
      </fill>
      <alignment horizontal="left" vertical="center" textRotation="0" wrapText="1" indent="0" relativeIndent="255" justifyLastLine="0" shrinkToFit="0" readingOrder="0"/>
      <border diagonalUp="0" diagonalDown="0" outline="0">
        <left/>
        <right/>
        <top style="medium">
          <color rgb="FFFFFFFF"/>
        </top>
        <bottom/>
      </border>
    </dxf>
    <dxf>
      <border outline="0">
        <left style="medium">
          <color rgb="FFFFFFFF"/>
        </left>
        <right style="medium">
          <color rgb="FFFFFFFF"/>
        </right>
        <top style="medium">
          <color rgb="FFFFFFFF"/>
        </top>
        <bottom style="medium">
          <color rgb="FFFFFFF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8" tint="0.59999389629810485"/>
        </patternFill>
      </fill>
      <alignment horizontal="center" vertical="center" textRotation="0" wrapText="1" indent="0" relativeIndent="0" justifyLastLine="0" shrinkToFit="0" readingOrder="0"/>
    </dxf>
    <dxf>
      <border outline="0">
        <bottom style="thick">
          <color rgb="FFFFFFFF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libri"/>
        <scheme val="minor"/>
      </font>
      <fill>
        <patternFill patternType="solid">
          <fgColor indexed="64"/>
          <bgColor theme="8"/>
        </patternFill>
      </fill>
      <alignment horizontal="center" vertical="center" textRotation="0" wrapText="1" indent="0" relative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8" name="Tabulka179" displayName="Tabulka179" ref="A3:F19" totalsRowShown="0" headerRowDxfId="9" dataDxfId="7" headerRowBorderDxfId="8" tableBorderDxfId="6">
  <autoFilter ref="A3:F19"/>
  <sortState ref="A4:F15">
    <sortCondition ref="A3:A15"/>
  </sortState>
  <tableColumns count="6">
    <tableColumn id="1" name="Název produktu" dataDxfId="5"/>
    <tableColumn id="2" name="Počet balení" dataDxfId="4"/>
    <tableColumn id="9" name="Celkem kusů" dataDxfId="3"/>
    <tableColumn id="4" name="Zvýšená úhrada" dataDxfId="2"/>
    <tableColumn id="5" name="VZP kód" dataDxfId="1"/>
    <tableColumn id="6" name="Katalogové číslo" dataDxfId="0"/>
  </tableColumns>
  <tableStyleInfo name="TableStyleMedium12" showFirstColumn="0" showLastColumn="0" showRowStripes="1" showColumnStripes="0"/>
</table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9"/>
  <sheetViews>
    <sheetView zoomScale="80" zoomScaleNormal="80" workbookViewId="0">
      <pane ySplit="3" topLeftCell="A4" activePane="bottomLeft" state="frozen"/>
      <selection pane="bottomLeft" sqref="A1:F17"/>
    </sheetView>
  </sheetViews>
  <sheetFormatPr defaultRowHeight="15"/>
  <cols>
    <col min="1" max="1" width="46.5703125" customWidth="1"/>
    <col min="2" max="3" width="15.42578125" customWidth="1"/>
    <col min="4" max="4" width="15.140625" customWidth="1"/>
    <col min="5" max="5" width="12.140625" customWidth="1"/>
    <col min="6" max="6" width="19" customWidth="1"/>
  </cols>
  <sheetData>
    <row r="1" spans="1:6" ht="23.25">
      <c r="A1" s="32" t="s">
        <v>16</v>
      </c>
      <c r="B1" s="32"/>
      <c r="C1" s="32"/>
      <c r="D1" s="32"/>
      <c r="E1" s="32"/>
      <c r="F1" s="32"/>
    </row>
    <row r="2" spans="1:6" ht="23.25">
      <c r="A2" s="31"/>
      <c r="B2" s="31"/>
      <c r="C2" s="31"/>
      <c r="D2" s="31"/>
      <c r="E2" s="31"/>
      <c r="F2" s="31"/>
    </row>
    <row r="3" spans="1:6" ht="47.25" thickBot="1">
      <c r="A3" s="7" t="s">
        <v>0</v>
      </c>
      <c r="B3" s="7" t="s">
        <v>15</v>
      </c>
      <c r="C3" s="7" t="s">
        <v>10</v>
      </c>
      <c r="D3" s="7" t="s">
        <v>1</v>
      </c>
      <c r="E3" s="7" t="s">
        <v>2</v>
      </c>
      <c r="F3" s="7" t="s">
        <v>3</v>
      </c>
    </row>
    <row r="4" spans="1:6" ht="20.25" thickTop="1" thickBot="1">
      <c r="A4" s="6" t="s">
        <v>11</v>
      </c>
      <c r="B4" s="10"/>
      <c r="C4" s="11"/>
      <c r="D4" s="11"/>
      <c r="E4" s="11"/>
      <c r="F4" s="11"/>
    </row>
    <row r="5" spans="1:6" ht="19.5" thickBot="1">
      <c r="A5" s="3" t="s">
        <v>20</v>
      </c>
      <c r="B5" s="1"/>
      <c r="C5" s="1">
        <v>25</v>
      </c>
      <c r="D5" s="1" t="s">
        <v>17</v>
      </c>
      <c r="E5" s="1" t="s">
        <v>4</v>
      </c>
      <c r="F5" s="1" t="s">
        <v>5</v>
      </c>
    </row>
    <row r="6" spans="1:6" ht="19.5" thickBot="1">
      <c r="A6" s="4"/>
      <c r="B6" s="5"/>
      <c r="C6" s="2"/>
      <c r="D6" s="2"/>
      <c r="E6" s="2"/>
      <c r="F6" s="2"/>
    </row>
    <row r="7" spans="1:6" ht="19.5" thickBot="1">
      <c r="A7" s="6" t="s">
        <v>14</v>
      </c>
      <c r="B7" s="8"/>
      <c r="C7" s="9"/>
      <c r="D7" s="9"/>
      <c r="E7" s="9"/>
      <c r="F7" s="9"/>
    </row>
    <row r="8" spans="1:6" ht="19.5" thickBot="1">
      <c r="A8" s="3" t="s">
        <v>21</v>
      </c>
      <c r="B8" s="1"/>
      <c r="C8" s="1">
        <v>600</v>
      </c>
      <c r="D8" s="1" t="s">
        <v>17</v>
      </c>
      <c r="E8" s="1" t="s">
        <v>4</v>
      </c>
      <c r="F8" s="1" t="s">
        <v>7</v>
      </c>
    </row>
    <row r="9" spans="1:6" ht="19.5" thickBot="1">
      <c r="A9" s="3" t="s">
        <v>22</v>
      </c>
      <c r="B9" s="1"/>
      <c r="C9" s="1">
        <v>600</v>
      </c>
      <c r="D9" s="1" t="s">
        <v>17</v>
      </c>
      <c r="E9" s="1" t="s">
        <v>4</v>
      </c>
      <c r="F9" s="1" t="s">
        <v>8</v>
      </c>
    </row>
    <row r="10" spans="1:6" ht="19.5" thickBot="1">
      <c r="A10" s="14" t="s">
        <v>24</v>
      </c>
      <c r="B10" s="12"/>
      <c r="C10" s="15">
        <v>100</v>
      </c>
      <c r="D10" s="15" t="s">
        <v>17</v>
      </c>
      <c r="E10" s="15" t="s">
        <v>4</v>
      </c>
      <c r="F10" s="13" t="s">
        <v>25</v>
      </c>
    </row>
    <row r="11" spans="1:6" ht="19.5" thickBot="1">
      <c r="A11" s="3" t="s">
        <v>23</v>
      </c>
      <c r="B11" s="1"/>
      <c r="C11" s="1">
        <v>200</v>
      </c>
      <c r="D11" s="1" t="s">
        <v>17</v>
      </c>
      <c r="E11" s="1" t="s">
        <v>4</v>
      </c>
      <c r="F11" s="1" t="s">
        <v>6</v>
      </c>
    </row>
    <row r="12" spans="1:6" ht="19.5" thickBot="1">
      <c r="A12" s="3" t="s">
        <v>9</v>
      </c>
      <c r="B12" s="1"/>
      <c r="C12" s="1">
        <v>400</v>
      </c>
      <c r="D12" s="1" t="s">
        <v>17</v>
      </c>
      <c r="E12" s="1" t="s">
        <v>4</v>
      </c>
      <c r="F12" s="1">
        <v>4495101</v>
      </c>
    </row>
    <row r="13" spans="1:6" ht="19.5" thickBot="1">
      <c r="A13" s="6" t="s">
        <v>12</v>
      </c>
      <c r="B13" s="8"/>
      <c r="C13" s="9"/>
      <c r="D13" s="9"/>
      <c r="E13" s="9"/>
      <c r="F13" s="9"/>
    </row>
    <row r="14" spans="1:6" ht="19.5" thickBot="1">
      <c r="A14" s="3" t="s">
        <v>28</v>
      </c>
      <c r="B14" s="1"/>
      <c r="C14" s="1">
        <v>80</v>
      </c>
      <c r="D14" s="1" t="s">
        <v>17</v>
      </c>
      <c r="E14" s="1" t="s">
        <v>4</v>
      </c>
      <c r="F14" s="1">
        <v>161600</v>
      </c>
    </row>
    <row r="15" spans="1:6" ht="44.25" customHeight="1" thickBot="1">
      <c r="A15" s="14" t="s">
        <v>27</v>
      </c>
      <c r="B15" s="12">
        <v>30</v>
      </c>
      <c r="C15" s="15"/>
      <c r="D15" s="15" t="s">
        <v>17</v>
      </c>
      <c r="E15" s="15" t="s">
        <v>4</v>
      </c>
      <c r="F15" s="15" t="s">
        <v>26</v>
      </c>
    </row>
    <row r="16" spans="1:6" ht="19.5" thickBot="1">
      <c r="A16" s="6" t="s">
        <v>13</v>
      </c>
      <c r="B16" s="8"/>
      <c r="C16" s="9"/>
      <c r="D16" s="9"/>
      <c r="E16" s="9"/>
      <c r="F16" s="9"/>
    </row>
    <row r="17" spans="1:6" ht="38.25" thickBot="1">
      <c r="A17" s="4" t="s">
        <v>19</v>
      </c>
      <c r="B17" s="5">
        <v>8</v>
      </c>
      <c r="C17" s="2">
        <v>160</v>
      </c>
      <c r="D17" s="2" t="s">
        <v>17</v>
      </c>
      <c r="E17" s="15" t="s">
        <v>4</v>
      </c>
      <c r="F17" s="2" t="s">
        <v>18</v>
      </c>
    </row>
    <row r="18" spans="1:6" ht="19.5" thickBot="1">
      <c r="A18" s="4"/>
      <c r="B18" s="5"/>
      <c r="C18" s="2"/>
      <c r="D18" s="2"/>
      <c r="E18" s="2"/>
      <c r="F18" s="2"/>
    </row>
    <row r="19" spans="1:6" ht="19.5" thickBot="1">
      <c r="A19" s="4"/>
      <c r="B19" s="5"/>
      <c r="C19" s="2"/>
      <c r="D19" s="2"/>
      <c r="E19" s="2"/>
      <c r="F19" s="2"/>
    </row>
  </sheetData>
  <mergeCells count="2">
    <mergeCell ref="A2:F2"/>
    <mergeCell ref="A1:F1"/>
  </mergeCells>
  <pageMargins left="0.7" right="0.7" top="0.78740157499999996" bottom="0.78740157499999996" header="0.3" footer="0.3"/>
  <pageSetup paperSize="9" scale="60" orientation="landscape" verticalDpi="18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>
  <dimension ref="A1:E14"/>
  <sheetViews>
    <sheetView tabSelected="1" workbookViewId="0">
      <selection activeCell="A3" sqref="A3"/>
    </sheetView>
  </sheetViews>
  <sheetFormatPr defaultRowHeight="15"/>
  <cols>
    <col min="1" max="1" width="37.85546875" customWidth="1"/>
    <col min="2" max="2" width="8" style="17" customWidth="1"/>
    <col min="3" max="3" width="13" style="16" customWidth="1"/>
    <col min="4" max="4" width="10.7109375" customWidth="1"/>
    <col min="5" max="5" width="14.85546875" customWidth="1"/>
  </cols>
  <sheetData>
    <row r="1" spans="1:5" ht="23.1" customHeight="1">
      <c r="A1" s="33" t="s">
        <v>33</v>
      </c>
    </row>
    <row r="2" spans="1:5" ht="23.1" customHeight="1"/>
    <row r="3" spans="1:5" ht="23.1" customHeight="1">
      <c r="A3" s="18" t="s">
        <v>0</v>
      </c>
      <c r="B3" s="19" t="s">
        <v>29</v>
      </c>
      <c r="C3" s="19" t="s">
        <v>30</v>
      </c>
      <c r="D3" s="19" t="s">
        <v>31</v>
      </c>
      <c r="E3" s="19" t="s">
        <v>32</v>
      </c>
    </row>
    <row r="4" spans="1:5" ht="23.1" customHeight="1">
      <c r="A4" s="24" t="s">
        <v>11</v>
      </c>
    </row>
    <row r="5" spans="1:5" ht="23.1" customHeight="1">
      <c r="A5" s="18" t="s">
        <v>35</v>
      </c>
      <c r="B5" s="20">
        <v>1</v>
      </c>
      <c r="C5" s="19" t="s">
        <v>5</v>
      </c>
      <c r="D5" s="26">
        <v>1027.44</v>
      </c>
      <c r="E5" s="26">
        <f>B5*D5</f>
        <v>1027.44</v>
      </c>
    </row>
    <row r="6" spans="1:5" ht="23.1" customHeight="1">
      <c r="A6" s="24" t="s">
        <v>14</v>
      </c>
      <c r="D6" s="27"/>
      <c r="E6" s="27"/>
    </row>
    <row r="7" spans="1:5" ht="23.1" customHeight="1">
      <c r="A7" s="18" t="s">
        <v>21</v>
      </c>
      <c r="B7" s="20">
        <v>600</v>
      </c>
      <c r="C7" s="19" t="s">
        <v>7</v>
      </c>
      <c r="D7" s="26">
        <v>1.51</v>
      </c>
      <c r="E7" s="26">
        <f t="shared" ref="E7:E13" si="0">B7*D7</f>
        <v>906</v>
      </c>
    </row>
    <row r="8" spans="1:5" ht="23.1" customHeight="1">
      <c r="A8" s="18" t="s">
        <v>22</v>
      </c>
      <c r="B8" s="20">
        <v>600</v>
      </c>
      <c r="C8" s="19" t="s">
        <v>8</v>
      </c>
      <c r="D8" s="26">
        <v>2.2599999999999998</v>
      </c>
      <c r="E8" s="26">
        <f t="shared" si="0"/>
        <v>1355.9999999999998</v>
      </c>
    </row>
    <row r="9" spans="1:5" ht="23.1" customHeight="1">
      <c r="A9" s="18" t="s">
        <v>36</v>
      </c>
      <c r="B9" s="20">
        <v>100</v>
      </c>
      <c r="C9" s="19" t="s">
        <v>25</v>
      </c>
      <c r="D9" s="26">
        <v>0.96</v>
      </c>
      <c r="E9" s="26">
        <f t="shared" si="0"/>
        <v>96</v>
      </c>
    </row>
    <row r="10" spans="1:5" ht="23.1" customHeight="1">
      <c r="A10" s="18" t="s">
        <v>23</v>
      </c>
      <c r="B10" s="20">
        <v>200</v>
      </c>
      <c r="C10" s="19" t="s">
        <v>6</v>
      </c>
      <c r="D10" s="26">
        <v>1.06</v>
      </c>
      <c r="E10" s="26">
        <f t="shared" si="0"/>
        <v>212</v>
      </c>
    </row>
    <row r="11" spans="1:5" ht="23.1" customHeight="1">
      <c r="A11" s="18" t="s">
        <v>9</v>
      </c>
      <c r="B11" s="20">
        <v>500</v>
      </c>
      <c r="C11" s="19">
        <v>4495101</v>
      </c>
      <c r="D11" s="26">
        <v>0.73</v>
      </c>
      <c r="E11" s="26">
        <f t="shared" si="0"/>
        <v>365</v>
      </c>
    </row>
    <row r="12" spans="1:5" ht="23.1" customHeight="1">
      <c r="A12" s="23" t="s">
        <v>13</v>
      </c>
      <c r="B12" s="21"/>
      <c r="C12" s="22"/>
      <c r="D12" s="28"/>
      <c r="E12" s="28"/>
    </row>
    <row r="13" spans="1:5" ht="23.1" customHeight="1">
      <c r="A13" s="18" t="s">
        <v>19</v>
      </c>
      <c r="B13" s="20">
        <v>16</v>
      </c>
      <c r="C13" s="30">
        <v>10555</v>
      </c>
      <c r="D13" s="26">
        <v>280.52</v>
      </c>
      <c r="E13" s="26">
        <f t="shared" si="0"/>
        <v>4488.32</v>
      </c>
    </row>
    <row r="14" spans="1:5" ht="23.1" customHeight="1">
      <c r="C14" s="25" t="s">
        <v>34</v>
      </c>
      <c r="E14" s="29">
        <f>SUM(E5:E13)</f>
        <v>8450.7599999999984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Bučková</vt:lpstr>
      <vt:lpstr>List1</vt:lpstr>
    </vt:vector>
  </TitlesOfParts>
  <Company>FNOL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D121790</dc:creator>
  <cp:lastModifiedBy>62851</cp:lastModifiedBy>
  <cp:lastPrinted>2021-10-04T10:59:39Z</cp:lastPrinted>
  <dcterms:created xsi:type="dcterms:W3CDTF">2019-05-01T15:59:38Z</dcterms:created>
  <dcterms:modified xsi:type="dcterms:W3CDTF">2022-01-28T12:47:35Z</dcterms:modified>
</cp:coreProperties>
</file>