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Efraimová Marta Patricie\"/>
    </mc:Choice>
  </mc:AlternateContent>
  <xr:revisionPtr revIDLastSave="0" documentId="8_{4F74697B-2B31-4654-AF46-AB6B6256496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řehled všeho" sheetId="2" r:id="rId1"/>
    <sheet name="List1" sheetId="3" r:id="rId2"/>
  </sheets>
  <calcPr calcId="191028"/>
</workbook>
</file>

<file path=xl/calcChain.xml><?xml version="1.0" encoding="utf-8"?>
<calcChain xmlns="http://schemas.openxmlformats.org/spreadsheetml/2006/main">
  <c r="E8" i="3" l="1"/>
  <c r="E6" i="3"/>
  <c r="E5" i="3"/>
</calcChain>
</file>

<file path=xl/sharedStrings.xml><?xml version="1.0" encoding="utf-8"?>
<sst xmlns="http://schemas.openxmlformats.org/spreadsheetml/2006/main" count="39" uniqueCount="34">
  <si>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</si>
  <si>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</si>
  <si>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</si>
  <si>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</si>
  <si>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</si>
  <si>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</si>
  <si>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</si>
  <si>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</si>
  <si>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</si>
  <si>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</si>
  <si>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</si>
  <si>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</si>
  <si>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</si>
  <si>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</si>
  <si>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</si>
  <si>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</si>
  <si>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https://www.unomed.cz/produkty.html</t>
  </si>
  <si>
    <t>zakliknout - Enterální výživa - Vyživovací sonda PUR</t>
  </si>
  <si>
    <t>Naso-fix TM, fixační náplast na NG sondy, balení po 100ks</t>
  </si>
  <si>
    <t>625M-I</t>
  </si>
  <si>
    <t>310.06</t>
  </si>
  <si>
    <t>Nasogastrická sonda Vygon, PVC, 6 CH, 40 cm, 50 ks</t>
  </si>
  <si>
    <t>Nasogastrická sonda Vygon, PVC, 8 CH, 40 cm, 50 ks</t>
  </si>
  <si>
    <t>310.08</t>
  </si>
  <si>
    <t>Kat čís</t>
  </si>
  <si>
    <t>ks</t>
  </si>
  <si>
    <t>Nasogastrická sonda Vygon, PVC, 6 CH, 40 cm</t>
  </si>
  <si>
    <t>Kč/ks</t>
  </si>
  <si>
    <t>Kč</t>
  </si>
  <si>
    <t>Celkem:</t>
  </si>
  <si>
    <t>Efraimová Marta Patricie</t>
  </si>
  <si>
    <t>RČ: 225702/0425</t>
  </si>
  <si>
    <t>Nasogastrická sonda Vygon, PVC, 5 CH, 40 cm</t>
  </si>
  <si>
    <t>310.05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</si>
</sst>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14"/>
      <color theme="1"/>
      <name val="Calibri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7" fillId="3" borderId="11" xfId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wrapText="1"/>
    </xf>
    <xf numFmtId="0" fontId="2" fillId="3" borderId="3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2" fontId="9" fillId="0" borderId="14" xfId="0" applyNumberFormat="1" applyFont="1" applyBorder="1"/>
    <xf numFmtId="0" fontId="3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2" fontId="2" fillId="0" borderId="14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0" applyFont="1"/>
  </cellXfs>
  <cellStyles count="2">
    <cellStyle name="Hyperlink" xfId="1" xr:uid="{00000000-000B-0000-0000-000008000000}"/>
    <cellStyle name="Normální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17" displayName="Tabulka17" ref="A3:M27" totalsRowShown="0" headerRowDxfId="16" dataDxfId="14" headerRowBorderDxfId="15" tableBorderDxfId="13">
  <autoFilter ref="A3:M27" xr:uid="{00000000-0009-0000-0100-000006000000}"/>
  <sortState ref="A4:J7">
    <sortCondition ref="A3:A7"/>
  </sortState>
  <tableColumns count="13">
    <tableColumn id="1" xr3:uid="{00000000-0010-0000-0000-000001000000}" name="Název produktu" dataDxfId="12"/>
    <tableColumn id="2" xr3:uid="{00000000-0010-0000-0000-000002000000}" name="Počet balení" dataDxfId="11"/>
    <tableColumn id="9" xr3:uid="{00000000-0010-0000-0000-000009000000}" name="Celkem kusů" dataDxfId="10"/>
    <tableColumn id="3" xr3:uid="{00000000-0010-0000-0000-000003000000}" name="Vypsán poukaz" dataDxfId="9"/>
    <tableColumn id="4" xr3:uid="{00000000-0010-0000-0000-000004000000}" name="Zvýšená úhrada" dataDxfId="8"/>
    <tableColumn id="5" xr3:uid="{00000000-0010-0000-0000-000005000000}" name="VZP kód" dataDxfId="7"/>
    <tableColumn id="6" xr3:uid="{00000000-0010-0000-0000-000006000000}" name="Katalogové číslo" dataDxfId="6"/>
    <tableColumn id="13" xr3:uid="{00000000-0010-0000-0000-00000D000000}" name="Výrobce" dataDxfId="5"/>
    <tableColumn id="7" xr3:uid="{00000000-0010-0000-0000-000007000000}" name="Kód ve skladu" dataDxfId="4"/>
    <tableColumn id="10" xr3:uid="{00000000-0010-0000-0000-00000A000000}" name="Může předepsat" dataDxfId="3"/>
    <tableColumn id="8" xr3:uid="{00000000-0010-0000-0000-000008000000}" name="Cena" dataDxfId="2"/>
    <tableColumn id="12" xr3:uid="{00000000-0010-0000-0000-00000C000000}" name="Úhrada" dataDxfId="1"/>
    <tableColumn id="11" xr3:uid="{00000000-0010-0000-0000-00000B000000}" name="Co chybí?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7"/>
  <sheetViews>
    <sheetView zoomScale="80" zoomScaleNormal="80" workbookViewId="0">
      <pane ySplit="3" topLeftCell="A22" activePane="bottomLeft" state="frozen"/>
      <selection pane="bottomLeft" activeCell="A3" sqref="A3:J7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3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1" t="s">
        <v>11</v>
      </c>
      <c r="L3" s="11" t="s">
        <v>12</v>
      </c>
      <c r="M3" s="11" t="s">
        <v>13</v>
      </c>
    </row>
    <row r="4" spans="1:13" ht="20.25" thickTop="1" thickBot="1" x14ac:dyDescent="0.35">
      <c r="A4" s="9" t="s">
        <v>14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6"/>
    </row>
    <row r="5" spans="1:13" ht="75.75" thickBot="1" x14ac:dyDescent="0.35">
      <c r="A5" s="19" t="s">
        <v>21</v>
      </c>
      <c r="B5" s="20"/>
      <c r="C5" s="23">
        <v>100</v>
      </c>
      <c r="D5" s="21"/>
      <c r="E5" s="21"/>
      <c r="F5" s="21" t="s">
        <v>15</v>
      </c>
      <c r="G5" s="21" t="s">
        <v>20</v>
      </c>
      <c r="H5" s="21"/>
      <c r="I5" s="24" t="s">
        <v>16</v>
      </c>
      <c r="J5" s="21" t="s">
        <v>17</v>
      </c>
      <c r="K5" s="21"/>
      <c r="L5" s="21"/>
      <c r="M5" s="22"/>
    </row>
    <row r="6" spans="1:13" ht="37.5" x14ac:dyDescent="0.3">
      <c r="A6" s="17" t="s">
        <v>22</v>
      </c>
      <c r="B6" s="25"/>
      <c r="C6" s="26">
        <v>100</v>
      </c>
      <c r="D6" s="26"/>
      <c r="E6" s="26"/>
      <c r="F6" s="26" t="s">
        <v>15</v>
      </c>
      <c r="G6" s="18" t="s">
        <v>23</v>
      </c>
      <c r="H6" s="27"/>
      <c r="I6" s="30"/>
      <c r="J6" s="26"/>
      <c r="K6" s="26"/>
      <c r="L6" s="26"/>
      <c r="M6" s="28"/>
    </row>
    <row r="7" spans="1:13" ht="38.25" thickBot="1" x14ac:dyDescent="0.35">
      <c r="A7" s="7" t="s">
        <v>18</v>
      </c>
      <c r="B7" s="8"/>
      <c r="C7" s="3">
        <v>200</v>
      </c>
      <c r="D7" s="3"/>
      <c r="E7" s="3"/>
      <c r="F7" s="3" t="s">
        <v>15</v>
      </c>
      <c r="G7" s="3" t="s">
        <v>19</v>
      </c>
      <c r="H7" s="2"/>
      <c r="I7" s="29"/>
      <c r="J7" s="3"/>
      <c r="K7" s="3"/>
      <c r="L7" s="3"/>
      <c r="M7" s="14"/>
    </row>
    <row r="8" spans="1:13" ht="19.5" thickBot="1" x14ac:dyDescent="0.35">
      <c r="A8" s="7"/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14"/>
    </row>
    <row r="9" spans="1:13" ht="19.5" thickBot="1" x14ac:dyDescent="0.35">
      <c r="A9" s="7"/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14"/>
    </row>
    <row r="10" spans="1:13" ht="19.5" thickBot="1" x14ac:dyDescent="0.35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14"/>
    </row>
    <row r="11" spans="1:13" ht="19.5" thickBot="1" x14ac:dyDescent="0.35">
      <c r="A11" s="7"/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14"/>
    </row>
    <row r="12" spans="1:13" ht="19.5" thickBot="1" x14ac:dyDescent="0.35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14"/>
    </row>
    <row r="13" spans="1:13" ht="19.5" thickBot="1" x14ac:dyDescent="0.35">
      <c r="A13" s="7"/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14"/>
    </row>
    <row r="14" spans="1:13" ht="19.5" thickBot="1" x14ac:dyDescent="0.35">
      <c r="A14" s="7"/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14"/>
    </row>
    <row r="15" spans="1:13" ht="19.5" thickBot="1" x14ac:dyDescent="0.35">
      <c r="A15" s="7"/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14"/>
    </row>
    <row r="16" spans="1:13" ht="19.5" thickBot="1" x14ac:dyDescent="0.35">
      <c r="A16" s="7"/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14"/>
    </row>
    <row r="17" spans="1:13" ht="19.5" thickBot="1" x14ac:dyDescent="0.35">
      <c r="A17" s="7"/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14"/>
    </row>
    <row r="18" spans="1:13" ht="19.5" thickBot="1" x14ac:dyDescent="0.35">
      <c r="A18" s="7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14"/>
    </row>
    <row r="19" spans="1:13" ht="19.5" thickBot="1" x14ac:dyDescent="0.35">
      <c r="A19" s="7"/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14"/>
    </row>
    <row r="20" spans="1:13" ht="19.5" thickBot="1" x14ac:dyDescent="0.35">
      <c r="A20" s="7"/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14"/>
    </row>
    <row r="21" spans="1:13" ht="19.5" thickBot="1" x14ac:dyDescent="0.35">
      <c r="A21" s="7"/>
      <c r="B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14"/>
    </row>
    <row r="22" spans="1:13" ht="19.5" thickBot="1" x14ac:dyDescent="0.35">
      <c r="A22" s="7"/>
      <c r="B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14"/>
    </row>
    <row r="23" spans="1:13" ht="19.5" thickBot="1" x14ac:dyDescent="0.35">
      <c r="A23" s="6"/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14"/>
    </row>
    <row r="24" spans="1:13" ht="19.5" thickBot="1" x14ac:dyDescent="0.35">
      <c r="A24" s="6"/>
      <c r="B24" s="2"/>
      <c r="C24" s="2"/>
      <c r="D24" s="2"/>
      <c r="E24" s="2"/>
      <c r="F24" s="2"/>
      <c r="G24" s="2"/>
      <c r="H24" s="2"/>
      <c r="I24" s="2"/>
      <c r="J24" s="3"/>
      <c r="K24" s="3"/>
      <c r="L24" s="3"/>
      <c r="M24" s="14"/>
    </row>
    <row r="25" spans="1:13" ht="19.5" thickBot="1" x14ac:dyDescent="0.35">
      <c r="A25" s="6"/>
      <c r="B25" s="2"/>
      <c r="C25" s="2"/>
      <c r="D25" s="2"/>
      <c r="E25" s="2"/>
      <c r="F25" s="2"/>
      <c r="G25" s="2"/>
      <c r="H25" s="2"/>
      <c r="I25" s="2"/>
      <c r="J25" s="3"/>
      <c r="K25" s="3"/>
      <c r="L25" s="3"/>
      <c r="M25" s="14"/>
    </row>
    <row r="26" spans="1:13" ht="19.5" thickBot="1" x14ac:dyDescent="0.35">
      <c r="A26" s="6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14"/>
    </row>
    <row r="27" spans="1:13" ht="18.75" x14ac:dyDescent="0.3">
      <c r="A27" s="6"/>
      <c r="B27" s="4"/>
      <c r="C27" s="4"/>
      <c r="D27" s="4"/>
      <c r="E27" s="4"/>
      <c r="F27" s="4"/>
      <c r="G27" s="4"/>
      <c r="H27" s="4"/>
      <c r="I27" s="4"/>
      <c r="J27" s="5"/>
      <c r="K27" s="5"/>
      <c r="L27" s="5"/>
      <c r="M27" s="15"/>
    </row>
  </sheetData>
  <mergeCells count="1">
    <mergeCell ref="A1:M1"/>
  </mergeCells>
  <hyperlinks>
    <hyperlink ref="I5" r:id="rId1" xr:uid="{00000000-0004-0000-0000-000000000000}"/>
  </hyperlinks>
  <pageMargins left="0.7" right="0.7" top="0.78740157499999996" bottom="0.78740157499999996" header="0.3" footer="0.3"/>
  <pageSetup paperSize="9" scale="58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C2F5-F07D-4085-9E7D-877294C93361}">
  <dimension ref="A1:E8"/>
  <sheetViews>
    <sheetView tabSelected="1" workbookViewId="0">
      <selection activeCell="A4" sqref="A4"/>
    </sheetView>
  </sheetViews>
  <sheetFormatPr defaultRowHeight="15" x14ac:dyDescent="0.25"/>
  <cols>
    <col min="1" max="1" width="52.28515625" customWidth="1"/>
    <col min="2" max="2" width="9.140625" style="31"/>
    <col min="3" max="3" width="10.5703125" style="31" customWidth="1"/>
    <col min="4" max="4" width="8.28515625" customWidth="1"/>
    <col min="5" max="5" width="13" style="32" customWidth="1"/>
  </cols>
  <sheetData>
    <row r="1" spans="1:5" ht="18.75" x14ac:dyDescent="0.3">
      <c r="A1" s="45" t="s">
        <v>30</v>
      </c>
      <c r="B1" s="33" t="s">
        <v>31</v>
      </c>
    </row>
    <row r="2" spans="1:5" ht="18.75" x14ac:dyDescent="0.3">
      <c r="B2" s="34"/>
      <c r="C2" s="34"/>
      <c r="D2" s="33"/>
      <c r="E2" s="35"/>
    </row>
    <row r="3" spans="1:5" ht="18.75" x14ac:dyDescent="0.3">
      <c r="A3" s="36" t="s">
        <v>1</v>
      </c>
      <c r="B3" s="37" t="s">
        <v>25</v>
      </c>
      <c r="C3" s="37" t="s">
        <v>24</v>
      </c>
      <c r="D3" s="36" t="s">
        <v>27</v>
      </c>
      <c r="E3" s="38" t="s">
        <v>28</v>
      </c>
    </row>
    <row r="4" spans="1:5" ht="18.75" x14ac:dyDescent="0.3">
      <c r="A4" s="39" t="s">
        <v>14</v>
      </c>
      <c r="B4" s="40"/>
      <c r="C4" s="40"/>
      <c r="D4" s="41"/>
      <c r="E4" s="42"/>
    </row>
    <row r="5" spans="1:5" ht="18.75" x14ac:dyDescent="0.3">
      <c r="A5" s="41" t="s">
        <v>32</v>
      </c>
      <c r="B5" s="40">
        <v>50</v>
      </c>
      <c r="C5" s="40" t="s">
        <v>33</v>
      </c>
      <c r="D5" s="41">
        <v>28.47</v>
      </c>
      <c r="E5" s="42">
        <f>B5*D5</f>
        <v>1423.5</v>
      </c>
    </row>
    <row r="6" spans="1:5" ht="18.75" x14ac:dyDescent="0.3">
      <c r="A6" s="41" t="s">
        <v>26</v>
      </c>
      <c r="B6" s="40">
        <v>100</v>
      </c>
      <c r="C6" s="40" t="s">
        <v>20</v>
      </c>
      <c r="D6" s="41">
        <v>28.47</v>
      </c>
      <c r="E6" s="42">
        <f>B6*D6</f>
        <v>2847</v>
      </c>
    </row>
    <row r="7" spans="1:5" ht="18.75" x14ac:dyDescent="0.3">
      <c r="A7" s="33"/>
      <c r="B7" s="34"/>
      <c r="C7" s="34"/>
      <c r="D7" s="33"/>
      <c r="E7" s="35"/>
    </row>
    <row r="8" spans="1:5" ht="18.75" x14ac:dyDescent="0.3">
      <c r="A8" s="33"/>
      <c r="B8" s="34"/>
      <c r="C8" s="33" t="s">
        <v>29</v>
      </c>
      <c r="E8" s="43">
        <f>SUM(E5:E7)</f>
        <v>4270.5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všeho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Studecký Pavel, PharmDr.</cp:lastModifiedBy>
  <cp:revision/>
  <cp:lastPrinted>2022-05-27T10:15:20Z</cp:lastPrinted>
  <dcterms:created xsi:type="dcterms:W3CDTF">2019-05-01T15:59:38Z</dcterms:created>
  <dcterms:modified xsi:type="dcterms:W3CDTF">2022-07-20T05:20:06Z</dcterms:modified>
  <cp:category/>
  <cp:contentStatus/>
</cp:coreProperties>
</file>