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0" windowHeight="13170"/>
  </bookViews>
  <sheets>
    <sheet name="Ingr" sheetId="10" r:id="rId1"/>
  </sheets>
  <calcPr calcId="125725"/>
</workbook>
</file>

<file path=xl/calcChain.xml><?xml version="1.0" encoding="utf-8"?>
<calcChain xmlns="http://schemas.openxmlformats.org/spreadsheetml/2006/main">
  <c r="E14" i="10"/>
  <c r="E12"/>
  <c r="E10"/>
  <c r="E9"/>
  <c r="E8"/>
  <c r="E5"/>
</calcChain>
</file>

<file path=xl/sharedStrings.xml><?xml version="1.0" encoding="utf-8"?>
<sst xmlns="http://schemas.openxmlformats.org/spreadsheetml/2006/main" count="18" uniqueCount="18">
  <si>
    <t>Název produktu</t>
  </si>
  <si>
    <t>Počet balení</t>
  </si>
  <si>
    <t>Katalogové číslo</t>
  </si>
  <si>
    <t>Cena</t>
  </si>
  <si>
    <t>ENTERÁLNÍ VÝŽIVA A LÉKY</t>
  </si>
  <si>
    <t>4606205V</t>
  </si>
  <si>
    <t>OXYGENOTERAPIE</t>
  </si>
  <si>
    <t>Oxygen tube, 2,1 m, 1 ks</t>
  </si>
  <si>
    <t>Oxygen tube, 15 m, 1 ks</t>
  </si>
  <si>
    <t>LÉČIVA</t>
  </si>
  <si>
    <t>Ingr Marek (dg. Q89.7) – plánovaná spotřeba na 3 měsíce, ZP 201</t>
  </si>
  <si>
    <t>Kyslíkové nosní brýle - Intersurgical</t>
  </si>
  <si>
    <t>REF:1163
LOT: 350950</t>
  </si>
  <si>
    <t>Celkem</t>
  </si>
  <si>
    <t>Aqua purificata, 1000 ml, Dr. Kulich Pharma</t>
  </si>
  <si>
    <t>Stříkačky 20 ml, 1ks</t>
  </si>
  <si>
    <t xml:space="preserve"> </t>
  </si>
  <si>
    <t>Celkem 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</si>
</sst>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thin">
        <color theme="0"/>
      </right>
      <top style="thick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right" vertical="center" wrapText="1" indent="2"/>
    </xf>
    <xf numFmtId="2" fontId="4" fillId="4" borderId="10" xfId="0" applyNumberFormat="1" applyFont="1" applyFill="1" applyBorder="1" applyAlignment="1">
      <alignment horizontal="right" vertical="center" wrapText="1" indent="2"/>
    </xf>
    <xf numFmtId="2" fontId="4" fillId="4" borderId="1" xfId="0" applyNumberFormat="1" applyFont="1" applyFill="1" applyBorder="1" applyAlignment="1">
      <alignment horizontal="right" vertical="center" wrapText="1" indent="2"/>
    </xf>
    <xf numFmtId="2" fontId="4" fillId="3" borderId="12" xfId="0" applyNumberFormat="1" applyFont="1" applyFill="1" applyBorder="1" applyAlignment="1">
      <alignment horizontal="right" vertical="center" wrapText="1" indent="2"/>
    </xf>
    <xf numFmtId="2" fontId="0" fillId="0" borderId="0" xfId="0" applyNumberFormat="1" applyAlignment="1">
      <alignment horizontal="right" indent="2"/>
    </xf>
    <xf numFmtId="2" fontId="5" fillId="0" borderId="0" xfId="0" applyNumberFormat="1" applyFont="1" applyAlignment="1">
      <alignment horizontal="right" indent="2"/>
    </xf>
    <xf numFmtId="0" fontId="1" fillId="0" borderId="0" xfId="0" applyFont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right" vertical="center" wrapText="1" indent="2"/>
    </xf>
    <xf numFmtId="0" fontId="4" fillId="3" borderId="15" xfId="0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right" vertical="center" wrapText="1" indent="2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5"/>
  <sheetViews>
    <sheetView tabSelected="1" zoomScale="90" zoomScaleNormal="90" workbookViewId="0">
      <selection sqref="A1:E14"/>
    </sheetView>
  </sheetViews>
  <sheetFormatPr defaultRowHeight="15"/>
  <cols>
    <col min="1" max="1" width="46.5703125" customWidth="1"/>
    <col min="2" max="2" width="11.42578125" customWidth="1"/>
    <col min="3" max="3" width="14.42578125" customWidth="1"/>
    <col min="4" max="4" width="16.28515625" customWidth="1"/>
    <col min="5" max="5" width="21" customWidth="1"/>
  </cols>
  <sheetData>
    <row r="1" spans="1:27" ht="18.75">
      <c r="A1" s="24" t="s">
        <v>10</v>
      </c>
      <c r="B1" s="24"/>
      <c r="C1" s="24"/>
      <c r="D1" s="24"/>
      <c r="E1" s="24"/>
    </row>
    <row r="2" spans="1:27" ht="15.75" thickBot="1"/>
    <row r="3" spans="1:27" ht="38.25" thickBot="1">
      <c r="A3" s="2" t="s">
        <v>0</v>
      </c>
      <c r="B3" s="3" t="s">
        <v>1</v>
      </c>
      <c r="C3" s="3" t="s">
        <v>2</v>
      </c>
      <c r="D3" s="4" t="s">
        <v>3</v>
      </c>
      <c r="E3" s="4" t="s">
        <v>13</v>
      </c>
    </row>
    <row r="4" spans="1:27" ht="17.25" thickTop="1" thickBot="1">
      <c r="A4" s="5" t="s">
        <v>4</v>
      </c>
      <c r="B4" s="6"/>
      <c r="C4" s="7"/>
      <c r="D4" s="7"/>
      <c r="E4" s="7"/>
    </row>
    <row r="5" spans="1:27" ht="16.5" thickBot="1">
      <c r="A5" s="8" t="s">
        <v>15</v>
      </c>
      <c r="B5" s="9">
        <v>100</v>
      </c>
      <c r="C5" s="9" t="s">
        <v>5</v>
      </c>
      <c r="D5" s="18">
        <v>2.1</v>
      </c>
      <c r="E5" s="18">
        <f>B5*D5</f>
        <v>210</v>
      </c>
    </row>
    <row r="6" spans="1:27" ht="16.5" thickBot="1">
      <c r="A6" s="11"/>
      <c r="B6" s="12"/>
      <c r="C6" s="10"/>
      <c r="D6" s="18"/>
      <c r="E6" s="18"/>
    </row>
    <row r="7" spans="1:27" ht="16.5" thickBot="1">
      <c r="A7" s="5" t="s">
        <v>6</v>
      </c>
      <c r="B7" s="6"/>
      <c r="C7" s="7"/>
      <c r="D7" s="19"/>
      <c r="E7" s="19"/>
    </row>
    <row r="8" spans="1:27" ht="16.5" thickBot="1">
      <c r="A8" s="11" t="s">
        <v>7</v>
      </c>
      <c r="B8" s="12">
        <v>6</v>
      </c>
      <c r="C8" s="10">
        <v>1174003</v>
      </c>
      <c r="D8" s="18">
        <v>31.84</v>
      </c>
      <c r="E8" s="18">
        <f t="shared" ref="E8:E12" si="0">B8*D8</f>
        <v>191.04</v>
      </c>
    </row>
    <row r="9" spans="1:27" ht="16.5" thickBot="1">
      <c r="A9" s="11" t="s">
        <v>8</v>
      </c>
      <c r="B9" s="25">
        <v>10</v>
      </c>
      <c r="C9" s="25">
        <v>1174903</v>
      </c>
      <c r="D9" s="26">
        <v>269.2</v>
      </c>
      <c r="E9" s="18">
        <f t="shared" si="0"/>
        <v>2692</v>
      </c>
    </row>
    <row r="10" spans="1:27" ht="33" thickTop="1" thickBot="1">
      <c r="A10" s="11" t="s">
        <v>11</v>
      </c>
      <c r="B10" s="27">
        <v>10</v>
      </c>
      <c r="C10" s="27" t="s">
        <v>12</v>
      </c>
      <c r="D10" s="28">
        <v>22.2</v>
      </c>
      <c r="E10" s="18">
        <f t="shared" si="0"/>
        <v>222</v>
      </c>
    </row>
    <row r="11" spans="1:27" ht="16.5" thickBot="1">
      <c r="A11" s="13" t="s">
        <v>9</v>
      </c>
      <c r="B11" s="14"/>
      <c r="C11" s="15"/>
      <c r="D11" s="20"/>
      <c r="E11" s="19" t="s">
        <v>16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thickBot="1">
      <c r="A12" s="16" t="s">
        <v>14</v>
      </c>
      <c r="B12" s="17">
        <v>15</v>
      </c>
      <c r="C12" s="17"/>
      <c r="D12" s="21">
        <v>54.9</v>
      </c>
      <c r="E12" s="18">
        <f t="shared" si="0"/>
        <v>823.5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thickBot="1">
      <c r="A13" s="16"/>
      <c r="B13" s="17"/>
      <c r="C13" s="17"/>
      <c r="D13" s="21"/>
      <c r="E13" s="2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D14" t="s">
        <v>17</v>
      </c>
      <c r="E14" s="23">
        <f>SUM(E5:E13)</f>
        <v>4138.54</v>
      </c>
    </row>
    <row r="15" spans="1:27">
      <c r="E15" s="22"/>
    </row>
  </sheetData>
  <mergeCells count="1">
    <mergeCell ref="A1:E1"/>
  </mergeCells>
  <pageMargins left="0.7" right="0.7" top="0.78740157499999996" bottom="0.78740157499999996" header="0.3" footer="0.3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Ingr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Vendula Kratochvílová</cp:lastModifiedBy>
  <cp:revision/>
  <cp:lastPrinted>2020-03-04T10:15:26Z</cp:lastPrinted>
  <dcterms:created xsi:type="dcterms:W3CDTF">2019-05-01T15:59:38Z</dcterms:created>
  <dcterms:modified xsi:type="dcterms:W3CDTF">2020-03-04T10:15:28Z</dcterms:modified>
</cp:coreProperties>
</file>