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25" activeTab="1"/>
  </bookViews>
  <sheets>
    <sheet name="Ingr" sheetId="10" r:id="rId1"/>
    <sheet name="List1" sheetId="11" r:id="rId2"/>
  </sheets>
  <calcPr calcId="125725"/>
</workbook>
</file>

<file path=xl/calcChain.xml><?xml version="1.0" encoding="utf-8"?>
<calcChain xmlns="http://schemas.openxmlformats.org/spreadsheetml/2006/main">
  <c r="E19" i="11"/>
  <c r="E17"/>
  <c r="E16"/>
  <c r="E15"/>
  <c r="E14"/>
  <c r="E13"/>
  <c r="E9"/>
  <c r="E8"/>
  <c r="E7"/>
  <c r="E6"/>
  <c r="E5"/>
</calcChain>
</file>

<file path=xl/sharedStrings.xml><?xml version="1.0" encoding="utf-8"?>
<sst xmlns="http://schemas.openxmlformats.org/spreadsheetml/2006/main" count="100" uniqueCount="58">
  <si>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</si>
  <si>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</si>
  <si>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</si>
  <si>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</si>
  <si>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</si>
  <si>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</si>
  <si>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</si>
  <si>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</si>
  <si>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</si>
  <si>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</si>
  <si>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</si>
  <si>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</si>
  <si>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</si>
  <si>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</si>
  <si>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</si>
  <si>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Mobilní hospic</t>
  </si>
  <si>
    <t>Stříkačky 20 ml, 100 ks</t>
  </si>
  <si>
    <t>4606205V</t>
  </si>
  <si>
    <t>ZA788</t>
  </si>
  <si>
    <t>Stříkačky 1 ml, 100 ks, Medilab</t>
  </si>
  <si>
    <t>KD1301B</t>
  </si>
  <si>
    <t>Nasogastrická sonda Vygon, PUR, měsíční, 6 CH, 40 cm, 25 ks</t>
  </si>
  <si>
    <t>1310.06</t>
  </si>
  <si>
    <t>https://www.unomed.cz/produkty.html</t>
  </si>
  <si>
    <t>zakliknout - Enterální výživa - Vyživovací sonda PUR</t>
  </si>
  <si>
    <t>Nasogastrická sonda Vygon, PUR, měsíční, 6 CH, 75 cm, 25 ks</t>
  </si>
  <si>
    <t>1311.06</t>
  </si>
  <si>
    <t>Naso-fix TM, fixační náplast na NG sondy, balení po 100ks</t>
  </si>
  <si>
    <t>625M-I</t>
  </si>
  <si>
    <t>Cévka odsávací Unomedical, bez přerušovače, vel. 10, délka 40 cm, 100 ks</t>
  </si>
  <si>
    <t>ORL, pneumolog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</si>
  <si>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</si>
  <si>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</si>
  <si>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</si>
  <si>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</si>
  <si>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</si>
  <si>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</si>
  <si>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</si>
  <si>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</si>
  <si>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3x</t>
  </si>
  <si>
    <t>1x</t>
  </si>
  <si>
    <t>50x</t>
  </si>
  <si>
    <t>100x</t>
  </si>
  <si>
    <t>Ingr Marek (dg. Q89.7) – plánovaná spotřeba na 3 měsíce, ZP 201</t>
  </si>
  <si>
    <t>25x</t>
  </si>
  <si>
    <t>10x</t>
  </si>
  <si>
    <t>20x</t>
  </si>
  <si>
    <t>1000x</t>
  </si>
  <si>
    <t>ks</t>
  </si>
  <si>
    <t>Naso-fix TM, fixační náplast na NG sondy, balení po 1ks</t>
  </si>
  <si>
    <t>Nasogastrická sonda Vygon, PUR, měsíční, 6 CH, 75 cm, 1 ks</t>
  </si>
  <si>
    <t>Nasogastrická sonda Vygon, PUR, měsíční, 6 CH, 40 cm, 1 ks</t>
  </si>
  <si>
    <t>kat.č.</t>
  </si>
  <si>
    <t>Kč</t>
  </si>
  <si>
    <t xml:space="preserve">   Ingr Marek</t>
  </si>
  <si>
    <t>Cévka odsáv Unomedical, bez přeruš, vel. 10, d.40 cm, 1 ks</t>
  </si>
  <si>
    <t>Kč /ks</t>
  </si>
  <si>
    <t>Celkem Kč: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</si>
</sst>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7" fillId="3" borderId="12" xfId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7" xfId="0" applyBorder="1"/>
    <xf numFmtId="0" fontId="10" fillId="0" borderId="27" xfId="0" applyFont="1" applyBorder="1"/>
    <xf numFmtId="0" fontId="1" fillId="0" borderId="0" xfId="0" applyFont="1" applyAlignment="1">
      <alignment horizontal="center"/>
    </xf>
    <xf numFmtId="2" fontId="0" fillId="0" borderId="27" xfId="0" applyNumberFormat="1" applyBorder="1"/>
    <xf numFmtId="2" fontId="0" fillId="0" borderId="0" xfId="0" applyNumberFormat="1"/>
    <xf numFmtId="1" fontId="0" fillId="0" borderId="27" xfId="0" applyNumberFormat="1" applyBorder="1"/>
    <xf numFmtId="1" fontId="0" fillId="0" borderId="0" xfId="0" applyNumberFormat="1"/>
    <xf numFmtId="0" fontId="11" fillId="0" borderId="0" xfId="0" applyFont="1"/>
    <xf numFmtId="2" fontId="11" fillId="0" borderId="0" xfId="0" applyNumberFormat="1" applyFont="1"/>
  </cellXfs>
  <cellStyles count="2">
    <cellStyle name="Hyperlink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zoomScale="70" zoomScaleNormal="70" workbookViewId="0">
      <selection sqref="A1:M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/>
    <row r="3" spans="1:13" ht="47.25" thickBot="1">
      <c r="A3" s="6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10" t="s">
        <v>11</v>
      </c>
      <c r="M3" s="9" t="s">
        <v>12</v>
      </c>
    </row>
    <row r="4" spans="1:13" ht="20.25" thickTop="1" thickBot="1">
      <c r="A4" s="11" t="s">
        <v>13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ht="18.75">
      <c r="A5" s="8" t="s">
        <v>16</v>
      </c>
      <c r="B5" s="19" t="s">
        <v>40</v>
      </c>
      <c r="C5" s="19" t="s">
        <v>42</v>
      </c>
      <c r="D5" s="19"/>
      <c r="E5" s="19"/>
      <c r="F5" s="19" t="s">
        <v>14</v>
      </c>
      <c r="G5" s="19" t="s">
        <v>17</v>
      </c>
      <c r="H5" s="19"/>
      <c r="I5" s="19" t="s">
        <v>18</v>
      </c>
      <c r="J5" s="17" t="s">
        <v>15</v>
      </c>
      <c r="K5" s="17"/>
      <c r="L5" s="17"/>
      <c r="M5" s="18"/>
    </row>
    <row r="6" spans="1:13" ht="18.75">
      <c r="A6" s="20" t="s">
        <v>19</v>
      </c>
      <c r="B6" s="21" t="s">
        <v>40</v>
      </c>
      <c r="C6" s="22" t="s">
        <v>42</v>
      </c>
      <c r="D6" s="22"/>
      <c r="E6" s="22"/>
      <c r="F6" s="22" t="s">
        <v>14</v>
      </c>
      <c r="G6" s="22" t="s">
        <v>20</v>
      </c>
      <c r="H6" s="29"/>
      <c r="I6" s="22"/>
      <c r="J6" s="17" t="s">
        <v>15</v>
      </c>
      <c r="K6" s="17"/>
      <c r="L6" s="17"/>
      <c r="M6" s="18"/>
    </row>
    <row r="7" spans="1:13" ht="75">
      <c r="A7" s="15" t="s">
        <v>21</v>
      </c>
      <c r="B7" s="16" t="s">
        <v>40</v>
      </c>
      <c r="C7" s="23" t="s">
        <v>44</v>
      </c>
      <c r="D7" s="17"/>
      <c r="E7" s="17"/>
      <c r="F7" s="17" t="s">
        <v>14</v>
      </c>
      <c r="G7" s="17" t="s">
        <v>22</v>
      </c>
      <c r="H7" s="17"/>
      <c r="I7" s="24" t="s">
        <v>23</v>
      </c>
      <c r="J7" s="17" t="s">
        <v>24</v>
      </c>
      <c r="K7" s="17"/>
      <c r="L7" s="17"/>
      <c r="M7" s="18"/>
    </row>
    <row r="8" spans="1:13" ht="37.5">
      <c r="A8" s="31" t="s">
        <v>25</v>
      </c>
      <c r="B8" s="25" t="s">
        <v>40</v>
      </c>
      <c r="C8" s="26" t="s">
        <v>44</v>
      </c>
      <c r="D8" s="26"/>
      <c r="E8" s="26"/>
      <c r="F8" s="26" t="s">
        <v>14</v>
      </c>
      <c r="G8" s="26" t="s">
        <v>26</v>
      </c>
      <c r="H8" s="27"/>
      <c r="I8" s="44"/>
      <c r="J8" s="26"/>
      <c r="K8" s="26"/>
      <c r="L8" s="26"/>
      <c r="M8" s="28"/>
    </row>
    <row r="9" spans="1:13" ht="38.25" thickBot="1">
      <c r="A9" s="3" t="s">
        <v>27</v>
      </c>
      <c r="B9" s="4" t="s">
        <v>40</v>
      </c>
      <c r="C9" s="2" t="s">
        <v>42</v>
      </c>
      <c r="D9" s="2"/>
      <c r="E9" s="2"/>
      <c r="F9" s="2" t="s">
        <v>14</v>
      </c>
      <c r="G9" s="2" t="s">
        <v>28</v>
      </c>
      <c r="H9" s="1"/>
      <c r="I9" s="32"/>
      <c r="J9" s="2"/>
      <c r="K9" s="2"/>
      <c r="L9" s="2"/>
      <c r="M9" s="5"/>
    </row>
    <row r="10" spans="1:13" ht="19.5" thickBot="1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2"/>
      <c r="L10" s="2"/>
      <c r="M10" s="5"/>
    </row>
    <row r="11" spans="1:13" ht="19.5" thickBot="1">
      <c r="A11" s="43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 ht="19.5" thickBot="1">
      <c r="A12" s="11" t="s">
        <v>33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3" ht="19.5" thickBot="1">
      <c r="A13" s="15" t="s">
        <v>34</v>
      </c>
      <c r="B13" s="16" t="s">
        <v>39</v>
      </c>
      <c r="C13" s="17" t="s">
        <v>39</v>
      </c>
      <c r="D13" s="17"/>
      <c r="E13" s="17"/>
      <c r="F13" s="17" t="s">
        <v>14</v>
      </c>
      <c r="G13" s="17">
        <v>1174003</v>
      </c>
      <c r="H13" s="17"/>
      <c r="I13" s="17"/>
      <c r="J13" s="17" t="s">
        <v>15</v>
      </c>
      <c r="K13" s="17"/>
      <c r="L13" s="17"/>
      <c r="M13" s="18"/>
    </row>
    <row r="14" spans="1:13" ht="19.5" thickBot="1">
      <c r="A14" s="15" t="s">
        <v>35</v>
      </c>
      <c r="B14" s="34" t="s">
        <v>39</v>
      </c>
      <c r="C14" s="33" t="s">
        <v>39</v>
      </c>
      <c r="D14" s="33"/>
      <c r="E14" s="33"/>
      <c r="F14" s="33" t="s">
        <v>14</v>
      </c>
      <c r="G14" s="33">
        <v>1174903</v>
      </c>
      <c r="H14" s="33"/>
      <c r="I14" s="33"/>
      <c r="J14" s="33" t="s">
        <v>15</v>
      </c>
      <c r="K14" s="33"/>
      <c r="L14" s="33"/>
      <c r="M14" s="35"/>
    </row>
    <row r="15" spans="1:13" ht="38.25" thickBot="1">
      <c r="A15" s="3" t="s">
        <v>36</v>
      </c>
      <c r="B15" s="33" t="s">
        <v>46</v>
      </c>
      <c r="C15" s="39" t="s">
        <v>46</v>
      </c>
      <c r="D15" s="33"/>
      <c r="E15" s="41"/>
      <c r="F15" s="42" t="s">
        <v>14</v>
      </c>
      <c r="G15" s="42" t="s">
        <v>37</v>
      </c>
      <c r="H15" s="30"/>
      <c r="I15" s="42" t="s">
        <v>38</v>
      </c>
      <c r="J15" s="42" t="s">
        <v>15</v>
      </c>
      <c r="K15" s="42"/>
      <c r="L15" s="42"/>
      <c r="M15" s="30"/>
    </row>
    <row r="16" spans="1:13" ht="56.25">
      <c r="A16" s="20" t="s">
        <v>29</v>
      </c>
      <c r="B16" s="16" t="s">
        <v>45</v>
      </c>
      <c r="C16" s="17" t="s">
        <v>47</v>
      </c>
      <c r="D16" s="17"/>
      <c r="E16" s="17"/>
      <c r="F16" s="17" t="s">
        <v>14</v>
      </c>
      <c r="G16" s="17">
        <v>5076184</v>
      </c>
      <c r="H16" s="17"/>
      <c r="I16" s="17"/>
      <c r="J16" s="22" t="s">
        <v>30</v>
      </c>
      <c r="K16" s="42"/>
      <c r="L16" s="30"/>
      <c r="M16" s="40"/>
    </row>
    <row r="17" spans="1:13" ht="19.5" thickBot="1">
      <c r="A17" s="15" t="s">
        <v>31</v>
      </c>
      <c r="B17" s="16" t="s">
        <v>41</v>
      </c>
      <c r="C17" s="17" t="s">
        <v>41</v>
      </c>
      <c r="D17" s="17"/>
      <c r="E17" s="17"/>
      <c r="F17" s="17" t="s">
        <v>14</v>
      </c>
      <c r="G17" s="17" t="s">
        <v>32</v>
      </c>
      <c r="H17" s="17"/>
      <c r="I17" s="17"/>
      <c r="J17" s="22" t="s">
        <v>15</v>
      </c>
      <c r="K17" s="47"/>
      <c r="L17" s="45"/>
      <c r="M17" s="46"/>
    </row>
    <row r="18" spans="1:13" ht="19.5" thickBot="1">
      <c r="A18" s="15"/>
      <c r="B18" s="7"/>
      <c r="C18" s="36"/>
      <c r="D18" s="36"/>
      <c r="E18" s="36"/>
      <c r="F18" s="36"/>
      <c r="G18" s="36"/>
      <c r="H18" s="36"/>
      <c r="I18" s="36"/>
      <c r="J18" s="37"/>
      <c r="K18" s="36"/>
      <c r="L18" s="36"/>
      <c r="M18" s="38"/>
    </row>
    <row r="19" spans="1:13" ht="19.5" thickBot="1">
      <c r="A19" s="15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</sheetData>
  <mergeCells count="1">
    <mergeCell ref="A1:M1"/>
  </mergeCells>
  <hyperlinks>
    <hyperlink ref="I7" r:id="rId1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/>
  </sheetViews>
  <sheetFormatPr defaultRowHeight="15"/>
  <cols>
    <col min="1" max="1" width="52.28515625" customWidth="1"/>
    <col min="2" max="2" width="7.140625" style="55" customWidth="1"/>
    <col min="3" max="3" width="12.85546875" customWidth="1"/>
    <col min="4" max="4" width="9" style="53" customWidth="1"/>
    <col min="5" max="5" width="11.5703125" style="53" customWidth="1"/>
  </cols>
  <sheetData>
    <row r="1" spans="1:10" ht="23.25">
      <c r="A1" s="48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20.100000000000001" customHeight="1">
      <c r="A3" s="49" t="s">
        <v>0</v>
      </c>
      <c r="B3" s="54" t="s">
        <v>48</v>
      </c>
      <c r="C3" s="49" t="s">
        <v>52</v>
      </c>
      <c r="D3" s="52" t="s">
        <v>56</v>
      </c>
      <c r="E3" s="52" t="s">
        <v>53</v>
      </c>
    </row>
    <row r="4" spans="1:10" ht="20.100000000000001" customHeight="1">
      <c r="A4" s="50" t="s">
        <v>13</v>
      </c>
      <c r="B4" s="54"/>
      <c r="C4" s="49"/>
      <c r="D4" s="52"/>
      <c r="E4" s="52"/>
    </row>
    <row r="5" spans="1:10" ht="20.100000000000001" customHeight="1">
      <c r="A5" s="49" t="s">
        <v>16</v>
      </c>
      <c r="B5" s="54">
        <v>100</v>
      </c>
      <c r="C5" s="49" t="s">
        <v>17</v>
      </c>
      <c r="D5" s="52">
        <v>2.37</v>
      </c>
      <c r="E5" s="52">
        <f>B5*D5</f>
        <v>237</v>
      </c>
    </row>
    <row r="6" spans="1:10" ht="20.100000000000001" customHeight="1">
      <c r="A6" s="49" t="s">
        <v>19</v>
      </c>
      <c r="B6" s="54">
        <v>100</v>
      </c>
      <c r="C6" s="49" t="s">
        <v>20</v>
      </c>
      <c r="D6" s="52">
        <v>2.33</v>
      </c>
      <c r="E6" s="52">
        <f t="shared" ref="E6:E9" si="0">B6*D6</f>
        <v>233</v>
      </c>
    </row>
    <row r="7" spans="1:10" ht="20.100000000000001" customHeight="1">
      <c r="A7" s="49" t="s">
        <v>51</v>
      </c>
      <c r="B7" s="54">
        <v>25</v>
      </c>
      <c r="C7" s="49" t="s">
        <v>22</v>
      </c>
      <c r="D7" s="52">
        <v>240.35</v>
      </c>
      <c r="E7" s="52">
        <f t="shared" si="0"/>
        <v>6008.75</v>
      </c>
    </row>
    <row r="8" spans="1:10" ht="20.100000000000001" customHeight="1">
      <c r="A8" s="49" t="s">
        <v>50</v>
      </c>
      <c r="B8" s="54">
        <v>25</v>
      </c>
      <c r="C8" s="49" t="s">
        <v>26</v>
      </c>
      <c r="D8" s="52">
        <v>253</v>
      </c>
      <c r="E8" s="52">
        <f t="shared" si="0"/>
        <v>6325</v>
      </c>
    </row>
    <row r="9" spans="1:10" ht="20.100000000000001" customHeight="1">
      <c r="A9" s="49" t="s">
        <v>49</v>
      </c>
      <c r="B9" s="54">
        <v>100</v>
      </c>
      <c r="C9" s="49" t="s">
        <v>28</v>
      </c>
      <c r="D9" s="52">
        <v>10.76</v>
      </c>
      <c r="E9" s="52">
        <f t="shared" si="0"/>
        <v>1076</v>
      </c>
    </row>
    <row r="10" spans="1:10" ht="20.100000000000001" customHeight="1">
      <c r="A10" s="49"/>
      <c r="B10" s="54"/>
      <c r="C10" s="49"/>
      <c r="D10" s="52"/>
      <c r="E10" s="52"/>
    </row>
    <row r="11" spans="1:10" ht="20.100000000000001" customHeight="1">
      <c r="A11" s="49"/>
      <c r="B11" s="54"/>
      <c r="C11" s="49"/>
      <c r="D11" s="52"/>
      <c r="E11" s="52"/>
    </row>
    <row r="12" spans="1:10" ht="20.100000000000001" customHeight="1">
      <c r="A12" s="50" t="s">
        <v>33</v>
      </c>
      <c r="B12" s="54"/>
      <c r="C12" s="49"/>
      <c r="D12" s="52"/>
      <c r="E12" s="52"/>
    </row>
    <row r="13" spans="1:10" ht="20.100000000000001" customHeight="1">
      <c r="A13" s="49" t="s">
        <v>34</v>
      </c>
      <c r="B13" s="54">
        <v>3</v>
      </c>
      <c r="C13" s="49">
        <v>1174003</v>
      </c>
      <c r="D13" s="52">
        <v>22.81</v>
      </c>
      <c r="E13" s="52">
        <f t="shared" ref="E13:E17" si="1">B13*D13</f>
        <v>68.429999999999993</v>
      </c>
    </row>
    <row r="14" spans="1:10" ht="20.100000000000001" customHeight="1">
      <c r="A14" s="49" t="s">
        <v>35</v>
      </c>
      <c r="B14" s="54">
        <v>3</v>
      </c>
      <c r="C14" s="49">
        <v>1174903</v>
      </c>
      <c r="D14" s="52">
        <v>137.72</v>
      </c>
      <c r="E14" s="52">
        <f t="shared" si="1"/>
        <v>413.15999999999997</v>
      </c>
    </row>
    <row r="15" spans="1:10" ht="20.100000000000001" customHeight="1">
      <c r="A15" s="49" t="s">
        <v>36</v>
      </c>
      <c r="B15" s="54">
        <v>20</v>
      </c>
      <c r="C15" s="49" t="s">
        <v>37</v>
      </c>
      <c r="D15" s="52">
        <v>19.54</v>
      </c>
      <c r="E15" s="52">
        <f t="shared" si="1"/>
        <v>390.79999999999995</v>
      </c>
    </row>
    <row r="16" spans="1:10" ht="20.100000000000001" customHeight="1">
      <c r="A16" s="49" t="s">
        <v>55</v>
      </c>
      <c r="B16" s="54">
        <v>1000</v>
      </c>
      <c r="C16" s="49">
        <v>5076184</v>
      </c>
      <c r="D16" s="52">
        <v>5.7</v>
      </c>
      <c r="E16" s="52">
        <f t="shared" si="1"/>
        <v>5700</v>
      </c>
    </row>
    <row r="17" spans="1:5" ht="20.100000000000001" customHeight="1">
      <c r="A17" s="49" t="s">
        <v>31</v>
      </c>
      <c r="B17" s="54">
        <v>50</v>
      </c>
      <c r="C17" s="49" t="s">
        <v>32</v>
      </c>
      <c r="D17" s="52">
        <v>4.26</v>
      </c>
      <c r="E17" s="52">
        <f t="shared" si="1"/>
        <v>213</v>
      </c>
    </row>
    <row r="19" spans="1:5" ht="15.75">
      <c r="C19" s="56" t="s">
        <v>57</v>
      </c>
      <c r="D19" s="57"/>
      <c r="E19" s="57">
        <f>SUM(E5:E18)</f>
        <v>20665.14</v>
      </c>
    </row>
  </sheetData>
  <mergeCells count="1">
    <mergeCell ref="B1:J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2022-01-12T13:07:07Z</cp:lastPrinted>
  <dcterms:created xsi:type="dcterms:W3CDTF">2019-05-01T15:59:38Z</dcterms:created>
  <dcterms:modified xsi:type="dcterms:W3CDTF">2022-01-12T13:10:01Z</dcterms:modified>
</cp:coreProperties>
</file>