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Ingr Marek\"/>
    </mc:Choice>
  </mc:AlternateContent>
  <xr:revisionPtr revIDLastSave="0" documentId="8_{C9DAB11B-593F-4D1F-8D7C-D20540048FD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gr" sheetId="10" r:id="rId1"/>
    <sheet name="List1" sheetId="11" r:id="rId2"/>
  </sheets>
  <calcPr calcId="191029"/>
</workbook>
</file>

<file path=xl/calcChain.xml><?xml version="1.0" encoding="utf-8"?>
<calcChain xmlns="http://schemas.openxmlformats.org/spreadsheetml/2006/main">
  <c r="E15" i="11" l="1"/>
  <c r="E14" i="11"/>
  <c r="E13" i="11"/>
  <c r="E12" i="11"/>
  <c r="E11" i="11"/>
  <c r="E7" i="11"/>
  <c r="E6" i="11"/>
  <c r="E5" i="11"/>
  <c r="E17" i="11" l="1"/>
</calcChain>
</file>

<file path=xl/sharedStrings.xml><?xml version="1.0" encoding="utf-8"?>
<sst xmlns="http://schemas.openxmlformats.org/spreadsheetml/2006/main" count="95" uniqueCount="59">
  <si>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</si>
  <si>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</si>
  <si>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</si>
  <si>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</si>
  <si>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</si>
  <si>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</si>
  <si>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</si>
  <si>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</si>
  <si>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</si>
  <si>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</si>
  <si>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</si>
  <si>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</si>
  <si>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</si>
  <si>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</si>
  <si>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</si>
  <si>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Mobilní hospic</t>
  </si>
  <si>
    <t>Stříkačky 20 ml, 100 ks</t>
  </si>
  <si>
    <t>4606205V</t>
  </si>
  <si>
    <t>ZA788</t>
  </si>
  <si>
    <t>Stříkačky 1 ml, 100 ks, Medilab</t>
  </si>
  <si>
    <t>KD1301B</t>
  </si>
  <si>
    <t>Nasogastrická sonda Vygon, PUR, měsíční, 6 CH, 40 cm, 25 ks</t>
  </si>
  <si>
    <t>1310.06</t>
  </si>
  <si>
    <t>https://www.unomed.cz/produkty.html</t>
  </si>
  <si>
    <t>zakliknout - Enterální výživa - Vyživovací sonda PUR</t>
  </si>
  <si>
    <t>Nasogastrická sonda Vygon, PUR, měsíční, 6 CH, 75 cm, 25 ks</t>
  </si>
  <si>
    <t>1311.06</t>
  </si>
  <si>
    <t>Naso-fix TM, fixační náplast na NG sondy, balení po 100ks</t>
  </si>
  <si>
    <t>625M-I</t>
  </si>
  <si>
    <t>Cévka odsávací Unomedical, bez přerušovače, vel. 10, délka 40 cm, 100 ks</t>
  </si>
  <si>
    <t>ORL, pneumolog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</si>
  <si>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</si>
  <si>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</si>
  <si>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</si>
  <si>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</si>
  <si>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</si>
  <si>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</si>
  <si>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</si>
  <si>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</si>
  <si>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3x</t>
  </si>
  <si>
    <t>1x</t>
  </si>
  <si>
    <t>50x</t>
  </si>
  <si>
    <t>100x</t>
  </si>
  <si>
    <t>Ingr Marek (dg. Q89.7) – plánovaná spotřeba na 3 měsíce, ZP 201</t>
  </si>
  <si>
    <t>25x</t>
  </si>
  <si>
    <t>10x</t>
  </si>
  <si>
    <t>20x</t>
  </si>
  <si>
    <t>1000x</t>
  </si>
  <si>
    <t>ks</t>
  </si>
  <si>
    <t>Naso-fix TM, fixační náplast na NG sondy, balení po 1ks</t>
  </si>
  <si>
    <t>kat.č.</t>
  </si>
  <si>
    <t>Kč</t>
  </si>
  <si>
    <t xml:space="preserve">   Ingr Marek</t>
  </si>
  <si>
    <t>Cévka odsáv Unomedical, bez přeruš, vel. 10, d.40 cm, 1 ks</t>
  </si>
  <si>
    <t>Kč /ks</t>
  </si>
  <si>
    <t>Celkem Kč:</t>
  </si>
  <si>
    <t>Stříkačky 20 ml, 1 ks</t>
  </si>
  <si>
    <t>Stříkačky 1 ml, 1 ks, Medilab</t>
  </si>
  <si>
    <t>Kyslíkové nosní brýle - novorozenecká velikost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</si>
</sst>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7" fillId="3" borderId="12" xfId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7" xfId="0" applyBorder="1"/>
    <xf numFmtId="0" fontId="10" fillId="0" borderId="27" xfId="0" applyFont="1" applyBorder="1"/>
    <xf numFmtId="2" fontId="0" fillId="0" borderId="27" xfId="0" applyNumberFormat="1" applyBorder="1"/>
    <xf numFmtId="2" fontId="0" fillId="0" borderId="0" xfId="0" applyNumberFormat="1"/>
    <xf numFmtId="1" fontId="0" fillId="0" borderId="27" xfId="0" applyNumberFormat="1" applyBorder="1"/>
    <xf numFmtId="1" fontId="0" fillId="0" borderId="0" xfId="0" applyNumberFormat="1"/>
    <xf numFmtId="0" fontId="11" fillId="0" borderId="0" xfId="0" applyFont="1"/>
    <xf numFmtId="2" fontId="11" fillId="0" borderId="0" xfId="0" applyNumberFormat="1" applyFont="1"/>
    <xf numFmtId="0" fontId="1" fillId="0" borderId="0" xfId="0" applyFont="1" applyAlignment="1">
      <alignment horizontal="center"/>
    </xf>
    <xf numFmtId="14" fontId="0" fillId="0" borderId="0" xfId="0" applyNumberFormat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zoomScale="70" zoomScaleNormal="70" workbookViewId="0">
      <selection sqref="A1:M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x14ac:dyDescent="0.3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5.75" thickBot="1" x14ac:dyDescent="0.3"/>
    <row r="3" spans="1:13" ht="47.25" thickBot="1" x14ac:dyDescent="0.3">
      <c r="A3" s="6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10" t="s">
        <v>11</v>
      </c>
      <c r="M3" s="9" t="s">
        <v>12</v>
      </c>
    </row>
    <row r="4" spans="1:13" ht="20.25" thickTop="1" thickBot="1" x14ac:dyDescent="0.35">
      <c r="A4" s="11" t="s">
        <v>13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ht="18.75" x14ac:dyDescent="0.3">
      <c r="A5" s="8" t="s">
        <v>16</v>
      </c>
      <c r="B5" s="19" t="s">
        <v>40</v>
      </c>
      <c r="C5" s="19" t="s">
        <v>42</v>
      </c>
      <c r="D5" s="19"/>
      <c r="E5" s="19"/>
      <c r="F5" s="19" t="s">
        <v>14</v>
      </c>
      <c r="G5" s="19" t="s">
        <v>17</v>
      </c>
      <c r="H5" s="19"/>
      <c r="I5" s="19" t="s">
        <v>18</v>
      </c>
      <c r="J5" s="17" t="s">
        <v>15</v>
      </c>
      <c r="K5" s="17"/>
      <c r="L5" s="17"/>
      <c r="M5" s="18"/>
    </row>
    <row r="6" spans="1:13" ht="18.75" x14ac:dyDescent="0.3">
      <c r="A6" s="20" t="s">
        <v>19</v>
      </c>
      <c r="B6" s="21" t="s">
        <v>40</v>
      </c>
      <c r="C6" s="22" t="s">
        <v>42</v>
      </c>
      <c r="D6" s="22"/>
      <c r="E6" s="22"/>
      <c r="F6" s="22" t="s">
        <v>14</v>
      </c>
      <c r="G6" s="22" t="s">
        <v>20</v>
      </c>
      <c r="H6" s="29"/>
      <c r="I6" s="22"/>
      <c r="J6" s="17" t="s">
        <v>15</v>
      </c>
      <c r="K6" s="17"/>
      <c r="L6" s="17"/>
      <c r="M6" s="18"/>
    </row>
    <row r="7" spans="1:13" ht="75" x14ac:dyDescent="0.3">
      <c r="A7" s="15" t="s">
        <v>21</v>
      </c>
      <c r="B7" s="16" t="s">
        <v>40</v>
      </c>
      <c r="C7" s="23" t="s">
        <v>44</v>
      </c>
      <c r="D7" s="17"/>
      <c r="E7" s="17"/>
      <c r="F7" s="17" t="s">
        <v>14</v>
      </c>
      <c r="G7" s="17" t="s">
        <v>22</v>
      </c>
      <c r="H7" s="17"/>
      <c r="I7" s="24" t="s">
        <v>23</v>
      </c>
      <c r="J7" s="17" t="s">
        <v>24</v>
      </c>
      <c r="K7" s="17"/>
      <c r="L7" s="17"/>
      <c r="M7" s="18"/>
    </row>
    <row r="8" spans="1:13" ht="37.5" x14ac:dyDescent="0.3">
      <c r="A8" s="31" t="s">
        <v>25</v>
      </c>
      <c r="B8" s="25" t="s">
        <v>40</v>
      </c>
      <c r="C8" s="26" t="s">
        <v>44</v>
      </c>
      <c r="D8" s="26"/>
      <c r="E8" s="26"/>
      <c r="F8" s="26" t="s">
        <v>14</v>
      </c>
      <c r="G8" s="26" t="s">
        <v>26</v>
      </c>
      <c r="H8" s="27"/>
      <c r="I8" s="44"/>
      <c r="J8" s="26"/>
      <c r="K8" s="26"/>
      <c r="L8" s="26"/>
      <c r="M8" s="28"/>
    </row>
    <row r="9" spans="1:13" ht="38.25" thickBot="1" x14ac:dyDescent="0.35">
      <c r="A9" s="3" t="s">
        <v>27</v>
      </c>
      <c r="B9" s="4" t="s">
        <v>40</v>
      </c>
      <c r="C9" s="2" t="s">
        <v>42</v>
      </c>
      <c r="D9" s="2"/>
      <c r="E9" s="2"/>
      <c r="F9" s="2" t="s">
        <v>14</v>
      </c>
      <c r="G9" s="2" t="s">
        <v>28</v>
      </c>
      <c r="H9" s="1"/>
      <c r="I9" s="32"/>
      <c r="J9" s="2"/>
      <c r="K9" s="2"/>
      <c r="L9" s="2"/>
      <c r="M9" s="5"/>
    </row>
    <row r="10" spans="1:13" ht="19.5" thickBot="1" x14ac:dyDescent="0.35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2"/>
      <c r="L10" s="2"/>
      <c r="M10" s="5"/>
    </row>
    <row r="11" spans="1:13" ht="19.5" thickBot="1" x14ac:dyDescent="0.35">
      <c r="A11" s="43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 ht="19.5" thickBot="1" x14ac:dyDescent="0.35">
      <c r="A12" s="11" t="s">
        <v>33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3" ht="19.5" thickBot="1" x14ac:dyDescent="0.35">
      <c r="A13" s="15" t="s">
        <v>34</v>
      </c>
      <c r="B13" s="16" t="s">
        <v>39</v>
      </c>
      <c r="C13" s="17" t="s">
        <v>39</v>
      </c>
      <c r="D13" s="17"/>
      <c r="E13" s="17"/>
      <c r="F13" s="17" t="s">
        <v>14</v>
      </c>
      <c r="G13" s="17">
        <v>1174003</v>
      </c>
      <c r="H13" s="17"/>
      <c r="I13" s="17"/>
      <c r="J13" s="17" t="s">
        <v>15</v>
      </c>
      <c r="K13" s="17"/>
      <c r="L13" s="17"/>
      <c r="M13" s="18"/>
    </row>
    <row r="14" spans="1:13" ht="19.5" thickBot="1" x14ac:dyDescent="0.35">
      <c r="A14" s="15" t="s">
        <v>35</v>
      </c>
      <c r="B14" s="34" t="s">
        <v>39</v>
      </c>
      <c r="C14" s="33" t="s">
        <v>39</v>
      </c>
      <c r="D14" s="33"/>
      <c r="E14" s="33"/>
      <c r="F14" s="33" t="s">
        <v>14</v>
      </c>
      <c r="G14" s="33">
        <v>1174903</v>
      </c>
      <c r="H14" s="33"/>
      <c r="I14" s="33"/>
      <c r="J14" s="33" t="s">
        <v>15</v>
      </c>
      <c r="K14" s="33"/>
      <c r="L14" s="33"/>
      <c r="M14" s="35"/>
    </row>
    <row r="15" spans="1:13" ht="38.25" thickBot="1" x14ac:dyDescent="0.3">
      <c r="A15" s="3" t="s">
        <v>36</v>
      </c>
      <c r="B15" s="33" t="s">
        <v>46</v>
      </c>
      <c r="C15" s="39" t="s">
        <v>46</v>
      </c>
      <c r="D15" s="33"/>
      <c r="E15" s="41"/>
      <c r="F15" s="42" t="s">
        <v>14</v>
      </c>
      <c r="G15" s="42" t="s">
        <v>37</v>
      </c>
      <c r="H15" s="30"/>
      <c r="I15" s="42" t="s">
        <v>38</v>
      </c>
      <c r="J15" s="42" t="s">
        <v>15</v>
      </c>
      <c r="K15" s="42"/>
      <c r="L15" s="42"/>
      <c r="M15" s="30"/>
    </row>
    <row r="16" spans="1:13" ht="56.25" x14ac:dyDescent="0.25">
      <c r="A16" s="20" t="s">
        <v>29</v>
      </c>
      <c r="B16" s="16" t="s">
        <v>45</v>
      </c>
      <c r="C16" s="17" t="s">
        <v>47</v>
      </c>
      <c r="D16" s="17"/>
      <c r="E16" s="17"/>
      <c r="F16" s="17" t="s">
        <v>14</v>
      </c>
      <c r="G16" s="17">
        <v>5076184</v>
      </c>
      <c r="H16" s="17"/>
      <c r="I16" s="17"/>
      <c r="J16" s="22" t="s">
        <v>30</v>
      </c>
      <c r="K16" s="42"/>
      <c r="L16" s="30"/>
      <c r="M16" s="40"/>
    </row>
    <row r="17" spans="1:13" ht="19.5" thickBot="1" x14ac:dyDescent="0.3">
      <c r="A17" s="15" t="s">
        <v>31</v>
      </c>
      <c r="B17" s="16" t="s">
        <v>41</v>
      </c>
      <c r="C17" s="17" t="s">
        <v>41</v>
      </c>
      <c r="D17" s="17"/>
      <c r="E17" s="17"/>
      <c r="F17" s="17" t="s">
        <v>14</v>
      </c>
      <c r="G17" s="17" t="s">
        <v>32</v>
      </c>
      <c r="H17" s="17"/>
      <c r="I17" s="17"/>
      <c r="J17" s="22" t="s">
        <v>15</v>
      </c>
      <c r="K17" s="47"/>
      <c r="L17" s="45"/>
      <c r="M17" s="46"/>
    </row>
    <row r="18" spans="1:13" ht="19.5" thickBot="1" x14ac:dyDescent="0.35">
      <c r="A18" s="15"/>
      <c r="B18" s="7"/>
      <c r="C18" s="36"/>
      <c r="D18" s="36"/>
      <c r="E18" s="36"/>
      <c r="F18" s="36"/>
      <c r="G18" s="36"/>
      <c r="H18" s="36"/>
      <c r="I18" s="36"/>
      <c r="J18" s="37"/>
      <c r="K18" s="36"/>
      <c r="L18" s="36"/>
      <c r="M18" s="38"/>
    </row>
    <row r="19" spans="1:13" ht="19.5" thickBot="1" x14ac:dyDescent="0.35">
      <c r="A19" s="15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</sheetData>
  <mergeCells count="1">
    <mergeCell ref="A1:M1"/>
  </mergeCells>
  <hyperlinks>
    <hyperlink ref="I7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C20" sqref="C20"/>
    </sheetView>
  </sheetViews>
  <sheetFormatPr defaultRowHeight="15" x14ac:dyDescent="0.25"/>
  <cols>
    <col min="1" max="1" width="52.28515625" customWidth="1"/>
    <col min="2" max="2" width="7.140625" style="54" customWidth="1"/>
    <col min="3" max="3" width="12.85546875" customWidth="1"/>
    <col min="4" max="4" width="9" style="52" customWidth="1"/>
    <col min="5" max="5" width="11.5703125" style="52" customWidth="1"/>
  </cols>
  <sheetData>
    <row r="1" spans="1:10" ht="23.25" x14ac:dyDescent="0.35">
      <c r="A1" s="48" t="s">
        <v>52</v>
      </c>
      <c r="B1" s="57"/>
      <c r="C1" s="57"/>
      <c r="D1" s="57"/>
      <c r="E1" s="57"/>
      <c r="F1" s="57"/>
      <c r="G1" s="57"/>
      <c r="H1" s="57"/>
      <c r="I1" s="57"/>
      <c r="J1" s="57"/>
    </row>
    <row r="3" spans="1:10" ht="20.100000000000001" customHeight="1" x14ac:dyDescent="0.25">
      <c r="A3" s="49" t="s">
        <v>0</v>
      </c>
      <c r="B3" s="53" t="s">
        <v>48</v>
      </c>
      <c r="C3" s="49" t="s">
        <v>50</v>
      </c>
      <c r="D3" s="51" t="s">
        <v>54</v>
      </c>
      <c r="E3" s="51" t="s">
        <v>51</v>
      </c>
    </row>
    <row r="4" spans="1:10" ht="20.100000000000001" customHeight="1" x14ac:dyDescent="0.25">
      <c r="A4" s="50" t="s">
        <v>13</v>
      </c>
      <c r="B4" s="53"/>
      <c r="C4" s="49"/>
      <c r="D4" s="51"/>
      <c r="E4" s="51"/>
    </row>
    <row r="5" spans="1:10" ht="20.100000000000001" customHeight="1" x14ac:dyDescent="0.25">
      <c r="A5" s="49" t="s">
        <v>56</v>
      </c>
      <c r="B5" s="53">
        <v>200</v>
      </c>
      <c r="C5" s="49" t="s">
        <v>17</v>
      </c>
      <c r="D5" s="51">
        <v>3.84</v>
      </c>
      <c r="E5" s="51">
        <f>B5*D5</f>
        <v>768</v>
      </c>
    </row>
    <row r="6" spans="1:10" ht="20.100000000000001" customHeight="1" x14ac:dyDescent="0.25">
      <c r="A6" s="49" t="s">
        <v>57</v>
      </c>
      <c r="B6" s="53">
        <v>100</v>
      </c>
      <c r="C6" s="49" t="s">
        <v>20</v>
      </c>
      <c r="D6" s="51">
        <v>3.52</v>
      </c>
      <c r="E6" s="51">
        <f t="shared" ref="E6:E7" si="0">B6*D6</f>
        <v>352</v>
      </c>
    </row>
    <row r="7" spans="1:10" ht="20.100000000000001" customHeight="1" x14ac:dyDescent="0.25">
      <c r="A7" s="49" t="s">
        <v>49</v>
      </c>
      <c r="B7" s="53">
        <v>100</v>
      </c>
      <c r="C7" s="49" t="s">
        <v>28</v>
      </c>
      <c r="D7" s="51">
        <v>11.74</v>
      </c>
      <c r="E7" s="51">
        <f t="shared" si="0"/>
        <v>1174</v>
      </c>
    </row>
    <row r="8" spans="1:10" ht="20.100000000000001" customHeight="1" x14ac:dyDescent="0.25">
      <c r="A8" s="49"/>
      <c r="B8" s="53"/>
      <c r="C8" s="49"/>
      <c r="D8" s="51"/>
      <c r="E8" s="51"/>
    </row>
    <row r="9" spans="1:10" ht="20.100000000000001" customHeight="1" x14ac:dyDescent="0.25">
      <c r="A9" s="49"/>
      <c r="B9" s="53"/>
      <c r="C9" s="49"/>
      <c r="D9" s="51"/>
      <c r="E9" s="51"/>
    </row>
    <row r="10" spans="1:10" ht="20.100000000000001" customHeight="1" x14ac:dyDescent="0.25">
      <c r="A10" s="50" t="s">
        <v>33</v>
      </c>
      <c r="B10" s="53"/>
      <c r="C10" s="49"/>
      <c r="D10" s="51"/>
      <c r="E10" s="51"/>
    </row>
    <row r="11" spans="1:10" ht="20.100000000000001" customHeight="1" x14ac:dyDescent="0.25">
      <c r="A11" s="49" t="s">
        <v>34</v>
      </c>
      <c r="B11" s="53">
        <v>3</v>
      </c>
      <c r="C11" s="49">
        <v>1174003</v>
      </c>
      <c r="D11" s="51">
        <v>24.89</v>
      </c>
      <c r="E11" s="51">
        <f t="shared" ref="E11:E15" si="1">B11*D11</f>
        <v>74.67</v>
      </c>
    </row>
    <row r="12" spans="1:10" ht="20.100000000000001" customHeight="1" x14ac:dyDescent="0.25">
      <c r="A12" s="49" t="s">
        <v>35</v>
      </c>
      <c r="B12" s="53">
        <v>3</v>
      </c>
      <c r="C12" s="49">
        <v>1174903</v>
      </c>
      <c r="D12" s="51">
        <v>150.19999999999999</v>
      </c>
      <c r="E12" s="51">
        <f t="shared" si="1"/>
        <v>450.59999999999997</v>
      </c>
    </row>
    <row r="13" spans="1:10" ht="20.100000000000001" customHeight="1" x14ac:dyDescent="0.25">
      <c r="A13" s="49" t="s">
        <v>58</v>
      </c>
      <c r="B13" s="53">
        <v>20</v>
      </c>
      <c r="C13" s="49">
        <v>1163000</v>
      </c>
      <c r="D13" s="51">
        <v>21.31</v>
      </c>
      <c r="E13" s="51">
        <f t="shared" si="1"/>
        <v>426.2</v>
      </c>
    </row>
    <row r="14" spans="1:10" ht="20.100000000000001" customHeight="1" x14ac:dyDescent="0.25">
      <c r="A14" s="49" t="s">
        <v>53</v>
      </c>
      <c r="B14" s="53">
        <v>100</v>
      </c>
      <c r="C14" s="49">
        <v>5076184</v>
      </c>
      <c r="D14" s="51">
        <v>6.22</v>
      </c>
      <c r="E14" s="51">
        <f t="shared" si="1"/>
        <v>622</v>
      </c>
    </row>
    <row r="15" spans="1:10" ht="20.100000000000001" customHeight="1" x14ac:dyDescent="0.25">
      <c r="A15" s="49" t="s">
        <v>31</v>
      </c>
      <c r="B15" s="53">
        <v>50</v>
      </c>
      <c r="C15" s="49" t="s">
        <v>32</v>
      </c>
      <c r="D15" s="51">
        <v>4.6399999999999997</v>
      </c>
      <c r="E15" s="51">
        <f t="shared" si="1"/>
        <v>231.99999999999997</v>
      </c>
    </row>
    <row r="17" spans="3:5" ht="15.75" x14ac:dyDescent="0.25">
      <c r="C17" s="55" t="s">
        <v>55</v>
      </c>
      <c r="D17" s="56"/>
      <c r="E17" s="56">
        <f>SUM(E5:E16)</f>
        <v>4099.4699999999993</v>
      </c>
    </row>
    <row r="19" spans="3:5" x14ac:dyDescent="0.25">
      <c r="C19" s="58">
        <v>44833</v>
      </c>
    </row>
  </sheetData>
  <mergeCells count="1">
    <mergeCell ref="B1:J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Studecký Pavel, PharmDr.</cp:lastModifiedBy>
  <cp:revision/>
  <cp:lastPrinted>2022-01-12T13:07:07Z</cp:lastPrinted>
  <dcterms:created xsi:type="dcterms:W3CDTF">2019-05-01T15:59:38Z</dcterms:created>
  <dcterms:modified xsi:type="dcterms:W3CDTF">2022-09-29T10:16:25Z</dcterms:modified>
</cp:coreProperties>
</file>