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Lubinová Denisa\"/>
    </mc:Choice>
  </mc:AlternateContent>
  <xr:revisionPtr revIDLastSave="0" documentId="8_{1D272E25-3F3A-45C9-AD14-6BE6894FF2A5}" xr6:coauthVersionLast="36" xr6:coauthVersionMax="36" xr10:uidLastSave="{00000000-0000-0000-0000-000000000000}"/>
  <bookViews>
    <workbookView xWindow="0" yWindow="90" windowWidth="28755" windowHeight="12585" activeTab="1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G8" i="2" l="1"/>
  <c r="G10" i="2" s="1"/>
  <c r="G7" i="2"/>
  <c r="G6" i="2"/>
  <c r="G5" i="2"/>
  <c r="G4" i="2"/>
</calcChain>
</file>

<file path=xl/sharedStrings.xml><?xml version="1.0" encoding="utf-8"?>
<sst xmlns="http://schemas.openxmlformats.org/spreadsheetml/2006/main" count="52" uniqueCount="35">
  <si>
    <t>Název produktu</t>
  </si>
  <si>
    <t>Počet balení</t>
  </si>
  <si>
    <t>Celkem kusů</t>
  </si>
  <si>
    <t>VZP kód</t>
  </si>
  <si>
    <t>Katalogové číslo</t>
  </si>
  <si>
    <t>Kód ve skladu</t>
  </si>
  <si>
    <t>Tyčinky pro hygienu dutiny ústní se zelenou pěnovou hlavou ABENA, suchá, nesterilní</t>
  </si>
  <si>
    <t>NE</t>
  </si>
  <si>
    <t>Enfit stříkačky, pro PEG, 60 ml, 50 ks</t>
  </si>
  <si>
    <t>NCE50SE</t>
  </si>
  <si>
    <t>ZQ599</t>
  </si>
  <si>
    <t>Enfit stříkačky, pro PEG, 10 ml, 50 ks</t>
  </si>
  <si>
    <t>NCE10SE</t>
  </si>
  <si>
    <t>Kompresa z netkané textilie, 7,5x7,5 cm, nesterilní, BATIST, 100 ks</t>
  </si>
  <si>
    <t>ZA518</t>
  </si>
  <si>
    <t>Prontosan roztok, 350 ml, 1 ks</t>
  </si>
  <si>
    <t>Freka BUTTON extension SET Enfit</t>
  </si>
  <si>
    <t>Sterilní tampony, 20x20 cm, 5 ks</t>
  </si>
  <si>
    <t>28003+</t>
  </si>
  <si>
    <t>ZA593</t>
  </si>
  <si>
    <t>Actimaris gel 20 g</t>
  </si>
  <si>
    <t xml:space="preserve">Lubinová Denisa, pomůcky na 3 měsíce </t>
  </si>
  <si>
    <t>175322/1162</t>
  </si>
  <si>
    <t>Poj. 111</t>
  </si>
  <si>
    <t xml:space="preserve">Předepisování až s ostatními, kteé ke schválení.. Bez promof. </t>
  </si>
  <si>
    <t>ks</t>
  </si>
  <si>
    <t>Lubinová Denisa, 175322/1162, ZP111</t>
  </si>
  <si>
    <t>Tyčinky pro hyg dut úst se zelenou pěnovou hlavou ABENA, suchá, nest</t>
  </si>
  <si>
    <t>kat č</t>
  </si>
  <si>
    <t>Kč s DPH</t>
  </si>
  <si>
    <t>celkem</t>
  </si>
  <si>
    <t>Enfit stříkačky, pro PEG, 60 ml, 1 ks</t>
  </si>
  <si>
    <t>Enfit stříkačky, pro PEG, 10 ml, 1 ks</t>
  </si>
  <si>
    <t>Sterilní tampony, 20x19 cm, 5 ks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</si>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</sst>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BACC6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4" fillId="0" borderId="0" xfId="0" applyFont="1"/>
    <xf numFmtId="0" fontId="0" fillId="0" borderId="0" xfId="0" applyBorder="1"/>
    <xf numFmtId="0" fontId="0" fillId="0" borderId="6" xfId="0" applyFont="1" applyBorder="1"/>
    <xf numFmtId="0" fontId="0" fillId="0" borderId="0" xfId="0" applyFont="1" applyBorder="1"/>
    <xf numFmtId="0" fontId="5" fillId="0" borderId="0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workbookViewId="0">
      <selection sqref="A1:F13"/>
    </sheetView>
  </sheetViews>
  <sheetFormatPr defaultRowHeight="15" x14ac:dyDescent="0.25"/>
  <cols>
    <col min="1" max="1" width="41.5703125" customWidth="1"/>
    <col min="2" max="2" width="25.42578125" customWidth="1"/>
    <col min="3" max="3" width="18" customWidth="1"/>
  </cols>
  <sheetData>
    <row r="1" spans="1:6" ht="15.75" thickBot="1" x14ac:dyDescent="0.3">
      <c r="A1" t="s">
        <v>21</v>
      </c>
      <c r="B1" t="s">
        <v>22</v>
      </c>
      <c r="C1" t="s">
        <v>23</v>
      </c>
    </row>
    <row r="2" spans="1:6" ht="30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30" x14ac:dyDescent="0.25">
      <c r="A3" s="3" t="s">
        <v>6</v>
      </c>
      <c r="B3" s="4"/>
      <c r="C3" s="5">
        <v>90</v>
      </c>
      <c r="D3" s="5" t="s">
        <v>7</v>
      </c>
      <c r="E3" s="5">
        <v>1020090</v>
      </c>
      <c r="F3" s="5"/>
    </row>
    <row r="4" spans="1:6" x14ac:dyDescent="0.25">
      <c r="A4" s="3" t="s">
        <v>8</v>
      </c>
      <c r="B4" s="4">
        <v>2</v>
      </c>
      <c r="C4" s="9">
        <v>90</v>
      </c>
      <c r="D4" s="5" t="s">
        <v>7</v>
      </c>
      <c r="E4" s="5" t="s">
        <v>9</v>
      </c>
      <c r="F4" s="5" t="s">
        <v>10</v>
      </c>
    </row>
    <row r="5" spans="1:6" x14ac:dyDescent="0.25">
      <c r="A5" s="3" t="s">
        <v>11</v>
      </c>
      <c r="B5" s="4">
        <v>1</v>
      </c>
      <c r="C5" s="5">
        <v>50</v>
      </c>
      <c r="D5" s="5" t="s">
        <v>7</v>
      </c>
      <c r="E5" s="5" t="s">
        <v>12</v>
      </c>
      <c r="F5" s="5"/>
    </row>
    <row r="6" spans="1:6" x14ac:dyDescent="0.25">
      <c r="A6" s="3" t="s">
        <v>16</v>
      </c>
      <c r="B6" s="4">
        <v>2</v>
      </c>
      <c r="C6" s="5">
        <v>2</v>
      </c>
      <c r="D6" s="5" t="s">
        <v>7</v>
      </c>
      <c r="E6" s="5">
        <v>7981397</v>
      </c>
      <c r="F6" s="5"/>
    </row>
    <row r="7" spans="1:6" x14ac:dyDescent="0.25">
      <c r="A7" s="3" t="s">
        <v>17</v>
      </c>
      <c r="B7" s="4">
        <v>40</v>
      </c>
      <c r="C7" s="5">
        <v>180</v>
      </c>
      <c r="D7" s="5" t="s">
        <v>7</v>
      </c>
      <c r="E7" s="5" t="s">
        <v>18</v>
      </c>
      <c r="F7" s="5" t="s">
        <v>19</v>
      </c>
    </row>
    <row r="8" spans="1:6" x14ac:dyDescent="0.25">
      <c r="A8" s="6"/>
      <c r="B8" s="7"/>
      <c r="C8" s="8"/>
      <c r="D8" s="8"/>
      <c r="E8" s="8"/>
      <c r="F8" s="8"/>
    </row>
    <row r="9" spans="1:6" x14ac:dyDescent="0.25">
      <c r="A9" s="6"/>
      <c r="B9" s="7"/>
      <c r="C9" s="8"/>
      <c r="D9" s="8"/>
      <c r="E9" s="8"/>
      <c r="F9" s="8"/>
    </row>
    <row r="10" spans="1:6" ht="30" x14ac:dyDescent="0.25">
      <c r="A10" s="6" t="s">
        <v>24</v>
      </c>
      <c r="B10" s="7"/>
      <c r="C10" s="8"/>
      <c r="D10" s="8"/>
      <c r="E10" s="8"/>
      <c r="F10" s="8"/>
    </row>
    <row r="11" spans="1:6" x14ac:dyDescent="0.25">
      <c r="A11" s="3" t="s">
        <v>15</v>
      </c>
      <c r="B11" s="4">
        <v>1</v>
      </c>
      <c r="C11" s="5">
        <v>1</v>
      </c>
      <c r="D11" s="5">
        <v>5004824</v>
      </c>
      <c r="E11" s="5">
        <v>400616</v>
      </c>
      <c r="F11" s="5"/>
    </row>
    <row r="12" spans="1:6" x14ac:dyDescent="0.25">
      <c r="A12" s="3" t="s">
        <v>20</v>
      </c>
      <c r="B12" s="4">
        <v>1</v>
      </c>
      <c r="C12" s="5">
        <v>1</v>
      </c>
      <c r="D12" s="5">
        <v>5007277</v>
      </c>
      <c r="E12" s="5"/>
      <c r="F12" s="5"/>
    </row>
    <row r="13" spans="1:6" ht="30" x14ac:dyDescent="0.25">
      <c r="A13" s="3" t="s">
        <v>13</v>
      </c>
      <c r="B13" s="4">
        <v>1</v>
      </c>
      <c r="C13" s="5"/>
      <c r="D13" s="5">
        <v>5007715</v>
      </c>
      <c r="E13" s="5">
        <v>6102</v>
      </c>
      <c r="F13" s="5" t="s">
        <v>14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tabSelected="1" workbookViewId="0">
      <selection activeCell="F9" sqref="F9"/>
    </sheetView>
  </sheetViews>
  <sheetFormatPr defaultRowHeight="15" x14ac:dyDescent="0.25"/>
  <cols>
    <col min="1" max="1" width="63" customWidth="1"/>
    <col min="2" max="2" width="4.85546875" customWidth="1"/>
    <col min="3" max="3" width="8.28515625" customWidth="1"/>
    <col min="4" max="4" width="8.140625" customWidth="1"/>
    <col min="6" max="6" width="12.42578125" customWidth="1"/>
    <col min="7" max="7" width="12.28515625" customWidth="1"/>
  </cols>
  <sheetData>
    <row r="1" spans="1:9" ht="18.75" x14ac:dyDescent="0.3">
      <c r="A1" s="10" t="s">
        <v>26</v>
      </c>
    </row>
    <row r="3" spans="1:9" ht="23.1" customHeight="1" x14ac:dyDescent="0.25">
      <c r="A3" s="12" t="s">
        <v>0</v>
      </c>
      <c r="B3" s="12" t="s">
        <v>25</v>
      </c>
      <c r="C3" s="12" t="s">
        <v>3</v>
      </c>
      <c r="D3" s="12" t="s">
        <v>28</v>
      </c>
      <c r="E3" s="12"/>
      <c r="F3" s="12" t="s">
        <v>29</v>
      </c>
      <c r="G3" s="12" t="s">
        <v>30</v>
      </c>
    </row>
    <row r="4" spans="1:9" ht="23.1" customHeight="1" x14ac:dyDescent="0.25">
      <c r="A4" s="12" t="s">
        <v>27</v>
      </c>
      <c r="B4" s="12">
        <v>90</v>
      </c>
      <c r="C4" s="12" t="s">
        <v>7</v>
      </c>
      <c r="D4" s="12">
        <v>1020090</v>
      </c>
      <c r="E4" s="12"/>
      <c r="F4" s="12">
        <v>4.88</v>
      </c>
      <c r="G4" s="12">
        <f>B4*F4</f>
        <v>439.2</v>
      </c>
    </row>
    <row r="5" spans="1:9" ht="23.1" customHeight="1" x14ac:dyDescent="0.25">
      <c r="A5" s="12" t="s">
        <v>31</v>
      </c>
      <c r="B5" s="12">
        <v>90</v>
      </c>
      <c r="C5" s="12" t="s">
        <v>7</v>
      </c>
      <c r="D5" s="12" t="s">
        <v>9</v>
      </c>
      <c r="E5" s="12" t="s">
        <v>10</v>
      </c>
      <c r="F5" s="12">
        <v>25.37</v>
      </c>
      <c r="G5" s="12">
        <f t="shared" ref="G5:G8" si="0">B5*F5</f>
        <v>2283.3000000000002</v>
      </c>
    </row>
    <row r="6" spans="1:9" ht="23.1" customHeight="1" x14ac:dyDescent="0.25">
      <c r="A6" s="12" t="s">
        <v>32</v>
      </c>
      <c r="B6" s="12">
        <v>50</v>
      </c>
      <c r="C6" s="12" t="s">
        <v>7</v>
      </c>
      <c r="D6" s="12" t="s">
        <v>12</v>
      </c>
      <c r="E6" s="12"/>
      <c r="F6" s="12">
        <v>21.06</v>
      </c>
      <c r="G6" s="12">
        <f t="shared" si="0"/>
        <v>1053</v>
      </c>
    </row>
    <row r="7" spans="1:9" ht="23.1" customHeight="1" x14ac:dyDescent="0.25">
      <c r="A7" s="12" t="s">
        <v>16</v>
      </c>
      <c r="B7" s="12">
        <v>2</v>
      </c>
      <c r="C7" s="12" t="s">
        <v>7</v>
      </c>
      <c r="D7" s="12">
        <v>7981397</v>
      </c>
      <c r="E7" s="12"/>
      <c r="F7" s="12">
        <v>148.59</v>
      </c>
      <c r="G7" s="12">
        <f t="shared" si="0"/>
        <v>297.18</v>
      </c>
    </row>
    <row r="8" spans="1:9" ht="23.1" customHeight="1" x14ac:dyDescent="0.25">
      <c r="A8" s="12" t="s">
        <v>33</v>
      </c>
      <c r="B8" s="12">
        <v>40</v>
      </c>
      <c r="C8" s="12" t="s">
        <v>7</v>
      </c>
      <c r="D8" s="12" t="s">
        <v>18</v>
      </c>
      <c r="E8" s="12" t="s">
        <v>19</v>
      </c>
      <c r="F8" s="12">
        <v>13.02</v>
      </c>
      <c r="G8" s="12">
        <f t="shared" si="0"/>
        <v>520.79999999999995</v>
      </c>
    </row>
    <row r="9" spans="1:9" ht="23.1" customHeight="1" x14ac:dyDescent="0.25">
      <c r="A9" s="13"/>
      <c r="B9" s="13"/>
      <c r="C9" s="13"/>
      <c r="D9" s="13"/>
      <c r="E9" s="13"/>
      <c r="F9" s="13"/>
      <c r="G9" s="13"/>
      <c r="H9" s="11"/>
      <c r="I9" s="11"/>
    </row>
    <row r="10" spans="1:9" ht="23.1" customHeight="1" x14ac:dyDescent="0.25">
      <c r="A10" s="13"/>
      <c r="B10" s="13"/>
      <c r="C10" s="13"/>
      <c r="D10" s="13"/>
      <c r="E10" s="13"/>
      <c r="F10" s="13" t="s">
        <v>34</v>
      </c>
      <c r="G10" s="14">
        <f>SUM(G4:G9)</f>
        <v>4593.4799999999996</v>
      </c>
      <c r="H10" s="11"/>
      <c r="I10" s="11"/>
    </row>
    <row r="11" spans="1:9" ht="23.1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</row>
    <row r="12" spans="1:9" ht="23.1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</row>
    <row r="13" spans="1:9" ht="23.1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</row>
    <row r="14" spans="1:9" ht="23.1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23.1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</row>
    <row r="16" spans="1:9" ht="23.1" customHeight="1" x14ac:dyDescent="0.25"/>
  </sheetData>
  <pageMargins left="0.7" right="0.7" top="0.78740157499999996" bottom="0.78740157499999996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12344</dc:creator>
  <cp:lastModifiedBy>Piňosová Veronika, PharmDr.</cp:lastModifiedBy>
  <cp:lastPrinted>2022-11-08T13:29:02Z</cp:lastPrinted>
  <dcterms:created xsi:type="dcterms:W3CDTF">2022-10-18T11:15:58Z</dcterms:created>
  <dcterms:modified xsi:type="dcterms:W3CDTF">2023-03-28T09:08:52Z</dcterms:modified>
</cp:coreProperties>
</file>