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Tšponová Amálie\"/>
    </mc:Choice>
  </mc:AlternateContent>
  <xr:revisionPtr revIDLastSave="0" documentId="8_{1025317A-E3E9-4680-A2DD-4D1AB8614078}" xr6:coauthVersionLast="36" xr6:coauthVersionMax="36" xr10:uidLastSave="{00000000-0000-0000-0000-000000000000}"/>
  <bookViews>
    <workbookView xWindow="-105" yWindow="-105" windowWidth="23250" windowHeight="12570" activeTab="1" xr2:uid="{00000000-000D-0000-FFFF-FFFF00000000}"/>
  </bookViews>
  <sheets>
    <sheet name="Tšponová" sheetId="6" r:id="rId1"/>
    <sheet name="List1" sheetId="7" r:id="rId2"/>
  </sheets>
  <calcPr calcId="191029"/>
</workbook>
</file>

<file path=xl/calcChain.xml><?xml version="1.0" encoding="utf-8"?>
<calcChain xmlns="http://schemas.openxmlformats.org/spreadsheetml/2006/main">
  <c r="F10" i="7" l="1"/>
  <c r="F11" i="7"/>
  <c r="F8" i="7"/>
  <c r="F7" i="7"/>
  <c r="F5" i="7"/>
  <c r="F15" i="7" l="1"/>
</calcChain>
</file>

<file path=xl/sharedStrings.xml><?xml version="1.0" encoding="utf-8"?>
<sst xmlns="http://schemas.openxmlformats.org/spreadsheetml/2006/main" count="82" uniqueCount="53">
  <si>
    <t>Název produktu</t>
  </si>
  <si>
    <t>Počet balení</t>
  </si>
  <si>
    <t>Celkem kusů</t>
  </si>
  <si>
    <t>Vypsán poukaz</t>
  </si>
  <si>
    <t>Zvýšená úhrada</t>
  </si>
  <si>
    <t>VZP kód</t>
  </si>
  <si>
    <t>Katalogové číslo</t>
  </si>
  <si>
    <t>Výrobce</t>
  </si>
  <si>
    <t>Kód ve skladu</t>
  </si>
  <si>
    <t>ENTERÁLNÍ VÝŽIVA A LÉKY</t>
  </si>
  <si>
    <t>NE</t>
  </si>
  <si>
    <t>Rektální rourka, Gama, CH 16, 20 ks</t>
  </si>
  <si>
    <t>V646701-ND</t>
  </si>
  <si>
    <t>Enfit stříkačky, pro PEG, 60 ml, 50 ks</t>
  </si>
  <si>
    <t>NCE50SE</t>
  </si>
  <si>
    <t>ZQ599</t>
  </si>
  <si>
    <t>Enfit stříkačky, pro PEG, 20 ml, 50 ks</t>
  </si>
  <si>
    <t>NCE20SE</t>
  </si>
  <si>
    <t>ZP675</t>
  </si>
  <si>
    <t>PÉČE O KŮŽI</t>
  </si>
  <si>
    <t>Náplast Omnisilk, Hartmann, 2,5 cm, 1 ks</t>
  </si>
  <si>
    <t>Softasept, dezinfekce, 250 ml, 1 ks</t>
  </si>
  <si>
    <t>19340?</t>
  </si>
  <si>
    <t>PÉČE O TRACHEOSTOMII</t>
  </si>
  <si>
    <t>Optilube active, 6 ml, 10 ks</t>
  </si>
  <si>
    <t>VF061</t>
  </si>
  <si>
    <t>Oxygen tube, 2,1 m, 1 ks</t>
  </si>
  <si>
    <t>LÉČIVA</t>
  </si>
  <si>
    <t>0,9 % Natrium chloratum, 10 ml, 20 ks</t>
  </si>
  <si>
    <t>2x</t>
  </si>
  <si>
    <t>3x</t>
  </si>
  <si>
    <t>1x</t>
  </si>
  <si>
    <t>Tšponová Amálie (dg. Q 90.9) – plánovaná spotřeba na 3 měsíce, ZP 211</t>
  </si>
  <si>
    <t>10 ks</t>
  </si>
  <si>
    <t>60 ks</t>
  </si>
  <si>
    <t>3 ks</t>
  </si>
  <si>
    <t>2 ks</t>
  </si>
  <si>
    <t>50 ks</t>
  </si>
  <si>
    <t>ANO</t>
  </si>
  <si>
    <t>kat.č.</t>
  </si>
  <si>
    <t>Kód skl</t>
  </si>
  <si>
    <t>Kč/ks</t>
  </si>
  <si>
    <t>Kč/celk</t>
  </si>
  <si>
    <t>Enfit stříkačky, pro PEG, 20 ml, 1 ks</t>
  </si>
  <si>
    <t>Enfit stříkačky, pro PEG, 60 ml, 1 ks</t>
  </si>
  <si>
    <t>ks</t>
  </si>
  <si>
    <t>VÝŽIVA</t>
  </si>
  <si>
    <t>Celkem :</t>
  </si>
  <si>
    <t>Tšponová Amálie -211 - 2.12.2024</t>
  </si>
  <si>
    <t>Rektální katétr CH 18 40cm,1 ks</t>
  </si>
  <si>
    <t>07.019.18.100</t>
  </si>
  <si>
    <t>Náplast Omnisilk, Hartmann, 2,5 cm, 1 ks, 9 m</t>
  </si>
  <si>
    <t>Příslušenství k TSK – fixační pásek Atos Freevent vel.L 25mm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</si>
</sst>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18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0" fillId="0" borderId="0" xfId="0" applyFill="1"/>
    <xf numFmtId="0" fontId="3" fillId="4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/>
    </xf>
    <xf numFmtId="0" fontId="6" fillId="0" borderId="8" xfId="0" applyFont="1" applyBorder="1"/>
    <xf numFmtId="2" fontId="0" fillId="0" borderId="8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0" fillId="0" borderId="8" xfId="0" applyNumberFormat="1" applyBorder="1"/>
    <xf numFmtId="164" fontId="7" fillId="0" borderId="0" xfId="0" applyNumberFormat="1" applyFont="1"/>
    <xf numFmtId="164" fontId="8" fillId="0" borderId="0" xfId="0" applyNumberFormat="1" applyFont="1"/>
  </cellXfs>
  <cellStyles count="1">
    <cellStyle name="Normální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FFFFFF"/>
        </right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relativeIndent="0" justifyLastLine="0" shrinkToFit="0" readingOrder="0"/>
    </dxf>
    <dxf>
      <border outline="0">
        <bottom style="thick">
          <color rgb="FFFFFFFF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0000000}" name="Tabulka1715" displayName="Tabulka1715" ref="A3:I42" totalsRowShown="0" headerRowDxfId="12" dataDxfId="10" headerRowBorderDxfId="11" tableBorderDxfId="9">
  <autoFilter ref="A3:I42" xr:uid="{00000000-0009-0000-0100-00000E000000}"/>
  <sortState ref="A4:I11">
    <sortCondition ref="A3:A11"/>
  </sortState>
  <tableColumns count="9">
    <tableColumn id="1" xr3:uid="{00000000-0010-0000-0000-000001000000}" name="Název produktu" dataDxfId="8"/>
    <tableColumn id="2" xr3:uid="{00000000-0010-0000-0000-000002000000}" name="Počet balení" dataDxfId="7"/>
    <tableColumn id="9" xr3:uid="{00000000-0010-0000-0000-000009000000}" name="Celkem kusů" dataDxfId="6"/>
    <tableColumn id="3" xr3:uid="{00000000-0010-0000-0000-000003000000}" name="Vypsán poukaz" dataDxfId="5"/>
    <tableColumn id="4" xr3:uid="{00000000-0010-0000-0000-000004000000}" name="Zvýšená úhrada" dataDxfId="4"/>
    <tableColumn id="5" xr3:uid="{00000000-0010-0000-0000-000005000000}" name="VZP kód" dataDxfId="3"/>
    <tableColumn id="6" xr3:uid="{00000000-0010-0000-0000-000006000000}" name="Katalogové číslo" dataDxfId="2"/>
    <tableColumn id="13" xr3:uid="{00000000-0010-0000-0000-00000D000000}" name="Výrobce" dataDxfId="1"/>
    <tableColumn id="7" xr3:uid="{00000000-0010-0000-0000-000007000000}" name="Kód ve skladu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2"/>
  <sheetViews>
    <sheetView zoomScale="80" zoomScaleNormal="80" workbookViewId="0">
      <pane ySplit="3" topLeftCell="A4" activePane="bottomLeft" state="frozen"/>
      <selection pane="bottomLeft" activeCell="A3" sqref="A3:I16"/>
    </sheetView>
  </sheetViews>
  <sheetFormatPr defaultRowHeight="15" x14ac:dyDescent="0.25"/>
  <cols>
    <col min="1" max="1" width="46.5703125" customWidth="1"/>
    <col min="2" max="3" width="15.42578125" customWidth="1"/>
    <col min="4" max="4" width="16.140625" customWidth="1"/>
    <col min="5" max="5" width="18.7109375" customWidth="1"/>
    <col min="6" max="6" width="14.7109375" customWidth="1"/>
    <col min="7" max="7" width="19" customWidth="1"/>
    <col min="8" max="8" width="13.5703125" customWidth="1"/>
    <col min="9" max="9" width="17.42578125" customWidth="1"/>
    <col min="10" max="10" width="19.7109375" customWidth="1"/>
    <col min="11" max="11" width="9.28515625" customWidth="1"/>
    <col min="12" max="12" width="37" customWidth="1"/>
    <col min="13" max="34" width="9.140625" style="13"/>
  </cols>
  <sheetData>
    <row r="1" spans="1:34" ht="23.25" x14ac:dyDescent="0.35">
      <c r="A1" s="23" t="s">
        <v>32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34" ht="23.25" customHeight="1" x14ac:dyDescent="0.3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1"/>
    </row>
    <row r="3" spans="1:34" ht="47.25" thickBot="1" x14ac:dyDescent="0.3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13"/>
      <c r="K3" s="13"/>
      <c r="L3" s="13"/>
      <c r="AF3"/>
      <c r="AG3"/>
      <c r="AH3"/>
    </row>
    <row r="4" spans="1:34" ht="20.25" thickTop="1" thickBot="1" x14ac:dyDescent="0.3">
      <c r="A4" s="8" t="s">
        <v>9</v>
      </c>
      <c r="B4" s="10"/>
      <c r="C4" s="11"/>
      <c r="D4" s="11"/>
      <c r="E4" s="11"/>
      <c r="F4" s="11"/>
      <c r="G4" s="11"/>
      <c r="H4" s="11"/>
      <c r="I4" s="11"/>
      <c r="J4" s="13"/>
      <c r="K4" s="13"/>
      <c r="L4" s="13"/>
      <c r="AF4"/>
      <c r="AG4"/>
      <c r="AH4"/>
    </row>
    <row r="5" spans="1:34" ht="19.5" thickBot="1" x14ac:dyDescent="0.3">
      <c r="A5" s="6" t="s">
        <v>11</v>
      </c>
      <c r="B5" s="7" t="s">
        <v>30</v>
      </c>
      <c r="C5" s="3" t="s">
        <v>34</v>
      </c>
      <c r="D5" s="3"/>
      <c r="E5" s="3" t="s">
        <v>38</v>
      </c>
      <c r="F5" s="3" t="s">
        <v>10</v>
      </c>
      <c r="G5" s="3" t="s">
        <v>12</v>
      </c>
      <c r="H5" s="3"/>
      <c r="I5" s="3"/>
      <c r="J5" s="13"/>
      <c r="K5" s="13"/>
      <c r="L5" s="13"/>
      <c r="AF5"/>
      <c r="AG5"/>
      <c r="AH5"/>
    </row>
    <row r="6" spans="1:34" ht="19.5" thickBot="1" x14ac:dyDescent="0.3">
      <c r="A6" s="8" t="s">
        <v>19</v>
      </c>
      <c r="B6" s="10"/>
      <c r="C6" s="11"/>
      <c r="D6" s="11"/>
      <c r="E6" s="11"/>
      <c r="F6" s="11"/>
      <c r="G6" s="11"/>
      <c r="H6" s="11"/>
      <c r="I6" s="11"/>
      <c r="J6" s="13"/>
      <c r="K6" s="13"/>
      <c r="L6" s="13"/>
      <c r="AF6"/>
      <c r="AG6"/>
      <c r="AH6"/>
    </row>
    <row r="7" spans="1:34" ht="38.25" thickBot="1" x14ac:dyDescent="0.3">
      <c r="A7" s="6" t="s">
        <v>20</v>
      </c>
      <c r="B7" s="7" t="s">
        <v>30</v>
      </c>
      <c r="C7" s="3" t="s">
        <v>35</v>
      </c>
      <c r="D7" s="3"/>
      <c r="E7" s="3" t="s">
        <v>38</v>
      </c>
      <c r="F7" s="3" t="s">
        <v>10</v>
      </c>
      <c r="G7" s="3">
        <v>900419</v>
      </c>
      <c r="H7" s="3"/>
      <c r="I7" s="3"/>
      <c r="J7" s="13"/>
      <c r="K7" s="13"/>
      <c r="L7" s="13"/>
      <c r="AF7"/>
      <c r="AG7"/>
      <c r="AH7"/>
    </row>
    <row r="8" spans="1:34" ht="19.5" thickBot="1" x14ac:dyDescent="0.3">
      <c r="A8" s="6" t="s">
        <v>21</v>
      </c>
      <c r="B8" s="7" t="s">
        <v>29</v>
      </c>
      <c r="C8" s="3" t="s">
        <v>36</v>
      </c>
      <c r="D8" s="3"/>
      <c r="E8" s="3" t="s">
        <v>38</v>
      </c>
      <c r="F8" s="3" t="s">
        <v>10</v>
      </c>
      <c r="G8" s="3" t="s">
        <v>22</v>
      </c>
      <c r="H8" s="3"/>
      <c r="I8" s="3"/>
      <c r="J8" s="13"/>
      <c r="K8" s="13"/>
      <c r="L8" s="13"/>
      <c r="AF8"/>
      <c r="AG8"/>
      <c r="AH8"/>
    </row>
    <row r="9" spans="1:34" ht="19.5" thickBot="1" x14ac:dyDescent="0.3">
      <c r="A9" s="8" t="s">
        <v>23</v>
      </c>
      <c r="B9" s="10"/>
      <c r="C9" s="11"/>
      <c r="D9" s="11"/>
      <c r="E9" s="11"/>
      <c r="F9" s="11"/>
      <c r="G9" s="11"/>
      <c r="H9" s="11"/>
      <c r="I9" s="11"/>
      <c r="J9" s="13"/>
      <c r="K9" s="13"/>
      <c r="L9" s="13"/>
      <c r="AF9"/>
      <c r="AG9"/>
      <c r="AH9"/>
    </row>
    <row r="10" spans="1:34" ht="19.5" thickBot="1" x14ac:dyDescent="0.3">
      <c r="A10" s="6" t="s">
        <v>24</v>
      </c>
      <c r="B10" s="7" t="s">
        <v>31</v>
      </c>
      <c r="C10" s="3" t="s">
        <v>33</v>
      </c>
      <c r="D10" s="3"/>
      <c r="E10" s="3" t="s">
        <v>38</v>
      </c>
      <c r="F10" s="3" t="s">
        <v>10</v>
      </c>
      <c r="G10" s="3">
        <v>1160</v>
      </c>
      <c r="H10" s="3"/>
      <c r="I10" s="3" t="s">
        <v>25</v>
      </c>
      <c r="J10" s="13"/>
      <c r="K10" s="13"/>
      <c r="L10" s="13"/>
      <c r="AF10"/>
      <c r="AG10"/>
      <c r="AH10"/>
    </row>
    <row r="11" spans="1:34" ht="19.5" thickBot="1" x14ac:dyDescent="0.3">
      <c r="A11" s="6" t="s">
        <v>26</v>
      </c>
      <c r="B11" s="7" t="s">
        <v>29</v>
      </c>
      <c r="C11" s="3" t="s">
        <v>36</v>
      </c>
      <c r="D11" s="3"/>
      <c r="E11" s="3" t="s">
        <v>38</v>
      </c>
      <c r="F11" s="3" t="s">
        <v>10</v>
      </c>
      <c r="G11" s="3">
        <v>1174003</v>
      </c>
      <c r="H11" s="3"/>
      <c r="I11" s="3"/>
      <c r="J11" s="13"/>
      <c r="K11" s="13"/>
      <c r="L11" s="13"/>
      <c r="AF11"/>
      <c r="AG11"/>
      <c r="AH11"/>
    </row>
    <row r="12" spans="1:34" ht="19.5" thickBot="1" x14ac:dyDescent="0.3">
      <c r="A12" s="14"/>
      <c r="B12" s="10"/>
      <c r="C12" s="11"/>
      <c r="D12" s="11"/>
      <c r="E12" s="11"/>
      <c r="F12" s="11"/>
      <c r="G12" s="11"/>
      <c r="H12" s="11"/>
      <c r="I12" s="11"/>
      <c r="J12" s="13"/>
      <c r="K12" s="13"/>
      <c r="L12" s="13"/>
      <c r="AF12"/>
      <c r="AG12"/>
      <c r="AH12"/>
    </row>
    <row r="13" spans="1:34" ht="19.5" thickBot="1" x14ac:dyDescent="0.35">
      <c r="A13" s="6" t="s">
        <v>13</v>
      </c>
      <c r="B13" s="7" t="s">
        <v>31</v>
      </c>
      <c r="C13" s="12" t="s">
        <v>37</v>
      </c>
      <c r="D13" s="3"/>
      <c r="E13" s="3" t="s">
        <v>38</v>
      </c>
      <c r="F13" s="3" t="s">
        <v>10</v>
      </c>
      <c r="G13" s="3" t="s">
        <v>14</v>
      </c>
      <c r="H13" s="3"/>
      <c r="I13" s="3" t="s">
        <v>15</v>
      </c>
      <c r="J13" s="13"/>
      <c r="K13" s="13"/>
      <c r="L13" s="13"/>
      <c r="AF13"/>
      <c r="AG13"/>
      <c r="AH13"/>
    </row>
    <row r="14" spans="1:34" ht="19.5" thickBot="1" x14ac:dyDescent="0.3">
      <c r="A14" s="6" t="s">
        <v>16</v>
      </c>
      <c r="B14" s="7" t="s">
        <v>31</v>
      </c>
      <c r="C14" s="3" t="s">
        <v>37</v>
      </c>
      <c r="D14" s="3"/>
      <c r="E14" s="3" t="s">
        <v>38</v>
      </c>
      <c r="F14" s="2" t="s">
        <v>10</v>
      </c>
      <c r="G14" s="2" t="s">
        <v>17</v>
      </c>
      <c r="H14" s="2"/>
      <c r="I14" s="2" t="s">
        <v>18</v>
      </c>
      <c r="J14" s="13"/>
      <c r="K14" s="13"/>
      <c r="L14" s="13"/>
      <c r="AF14"/>
      <c r="AG14"/>
      <c r="AH14"/>
    </row>
    <row r="15" spans="1:34" ht="19.5" thickBot="1" x14ac:dyDescent="0.3">
      <c r="A15" s="8" t="s">
        <v>27</v>
      </c>
      <c r="B15" s="10"/>
      <c r="C15" s="11"/>
      <c r="D15" s="11"/>
      <c r="E15" s="11"/>
      <c r="F15" s="11"/>
      <c r="G15" s="11"/>
      <c r="H15" s="11"/>
      <c r="I15" s="11"/>
      <c r="J15" s="13"/>
      <c r="K15" s="13"/>
      <c r="L15" s="13"/>
      <c r="AF15"/>
      <c r="AG15"/>
      <c r="AH15"/>
    </row>
    <row r="16" spans="1:34" ht="19.5" thickBot="1" x14ac:dyDescent="0.3">
      <c r="A16" s="6" t="s">
        <v>28</v>
      </c>
      <c r="B16" s="7" t="s">
        <v>30</v>
      </c>
      <c r="C16" s="3" t="s">
        <v>34</v>
      </c>
      <c r="D16" s="3"/>
      <c r="E16" s="3" t="s">
        <v>38</v>
      </c>
      <c r="F16" s="3" t="s">
        <v>10</v>
      </c>
      <c r="G16" s="3">
        <v>395120</v>
      </c>
      <c r="H16" s="3"/>
      <c r="I16" s="3">
        <v>51366</v>
      </c>
      <c r="J16" s="13"/>
      <c r="K16" s="13"/>
      <c r="L16" s="13"/>
      <c r="AF16"/>
      <c r="AG16"/>
      <c r="AH16"/>
    </row>
    <row r="17" spans="1:34" ht="19.5" thickBot="1" x14ac:dyDescent="0.3">
      <c r="A17" s="6"/>
      <c r="B17" s="7"/>
      <c r="C17" s="3"/>
      <c r="D17" s="3"/>
      <c r="E17" s="3"/>
      <c r="F17" s="3"/>
      <c r="G17" s="3"/>
      <c r="H17" s="3"/>
      <c r="I17" s="3"/>
      <c r="J17" s="13"/>
      <c r="K17" s="13"/>
      <c r="L17" s="13"/>
      <c r="AF17"/>
      <c r="AG17"/>
      <c r="AH17"/>
    </row>
    <row r="18" spans="1:34" ht="19.5" thickBot="1" x14ac:dyDescent="0.3">
      <c r="A18" s="6"/>
      <c r="B18" s="7"/>
      <c r="C18" s="3"/>
      <c r="D18" s="3"/>
      <c r="E18" s="3"/>
      <c r="F18" s="3"/>
      <c r="G18" s="3"/>
      <c r="H18" s="3"/>
      <c r="I18" s="3"/>
      <c r="J18" s="13"/>
      <c r="K18" s="13"/>
      <c r="L18" s="13"/>
      <c r="AF18"/>
      <c r="AG18"/>
      <c r="AH18"/>
    </row>
    <row r="19" spans="1:34" ht="19.5" thickBot="1" x14ac:dyDescent="0.3">
      <c r="A19" s="6"/>
      <c r="B19" s="7"/>
      <c r="C19" s="3"/>
      <c r="D19" s="3"/>
      <c r="E19" s="3"/>
      <c r="F19" s="3"/>
      <c r="G19" s="3"/>
      <c r="H19" s="3"/>
      <c r="I19" s="3"/>
      <c r="J19" s="13"/>
      <c r="K19" s="13"/>
      <c r="L19" s="13"/>
      <c r="AF19"/>
      <c r="AG19"/>
      <c r="AH19"/>
    </row>
    <row r="20" spans="1:34" ht="19.5" thickBot="1" x14ac:dyDescent="0.3">
      <c r="A20" s="6"/>
      <c r="B20" s="7"/>
      <c r="C20" s="3"/>
      <c r="D20" s="3"/>
      <c r="E20" s="3"/>
      <c r="F20" s="3"/>
      <c r="G20" s="3"/>
      <c r="H20" s="3"/>
      <c r="I20" s="3"/>
      <c r="J20" s="13"/>
      <c r="K20" s="13"/>
      <c r="L20" s="13"/>
      <c r="AF20"/>
      <c r="AG20"/>
      <c r="AH20"/>
    </row>
    <row r="21" spans="1:34" ht="19.5" thickBot="1" x14ac:dyDescent="0.3">
      <c r="A21" s="6"/>
      <c r="B21" s="7"/>
      <c r="C21" s="3"/>
      <c r="D21" s="3"/>
      <c r="E21" s="3"/>
      <c r="F21" s="3"/>
      <c r="G21" s="3"/>
      <c r="H21" s="3"/>
      <c r="I21" s="3"/>
      <c r="J21" s="13"/>
      <c r="K21" s="13"/>
      <c r="L21" s="13"/>
      <c r="AF21"/>
      <c r="AG21"/>
      <c r="AH21"/>
    </row>
    <row r="22" spans="1:34" ht="19.5" thickBot="1" x14ac:dyDescent="0.3">
      <c r="A22" s="6"/>
      <c r="B22" s="7"/>
      <c r="C22" s="3"/>
      <c r="D22" s="3"/>
      <c r="E22" s="3"/>
      <c r="F22" s="3"/>
      <c r="G22" s="3"/>
      <c r="H22" s="3"/>
      <c r="I22" s="3"/>
      <c r="J22" s="13"/>
      <c r="K22" s="13"/>
      <c r="L22" s="13"/>
      <c r="AF22"/>
      <c r="AG22"/>
      <c r="AH22"/>
    </row>
    <row r="23" spans="1:34" ht="19.5" thickBot="1" x14ac:dyDescent="0.3">
      <c r="A23" s="6"/>
      <c r="B23" s="7"/>
      <c r="C23" s="3"/>
      <c r="D23" s="3"/>
      <c r="E23" s="3"/>
      <c r="F23" s="3"/>
      <c r="G23" s="3"/>
      <c r="H23" s="3"/>
      <c r="I23" s="3"/>
      <c r="J23" s="13"/>
      <c r="K23" s="13"/>
      <c r="L23" s="13"/>
      <c r="AF23"/>
      <c r="AG23"/>
      <c r="AH23"/>
    </row>
    <row r="24" spans="1:34" ht="19.5" thickBot="1" x14ac:dyDescent="0.3">
      <c r="A24" s="6"/>
      <c r="B24" s="7"/>
      <c r="C24" s="3"/>
      <c r="D24" s="3"/>
      <c r="E24" s="3"/>
      <c r="F24" s="3"/>
      <c r="G24" s="3"/>
      <c r="H24" s="3"/>
      <c r="I24" s="3"/>
      <c r="J24" s="13"/>
      <c r="K24" s="13"/>
      <c r="L24" s="13"/>
      <c r="AF24"/>
      <c r="AG24"/>
      <c r="AH24"/>
    </row>
    <row r="25" spans="1:34" ht="19.5" thickBot="1" x14ac:dyDescent="0.3">
      <c r="A25" s="6"/>
      <c r="B25" s="7"/>
      <c r="C25" s="3"/>
      <c r="D25" s="3"/>
      <c r="E25" s="3"/>
      <c r="F25" s="3"/>
      <c r="G25" s="3"/>
      <c r="H25" s="3"/>
      <c r="I25" s="3"/>
      <c r="J25" s="13"/>
      <c r="K25" s="13"/>
      <c r="L25" s="13"/>
      <c r="AF25"/>
      <c r="AG25"/>
      <c r="AH25"/>
    </row>
    <row r="26" spans="1:34" ht="19.5" thickBot="1" x14ac:dyDescent="0.3">
      <c r="A26" s="6"/>
      <c r="B26" s="7"/>
      <c r="C26" s="3"/>
      <c r="D26" s="3"/>
      <c r="E26" s="3"/>
      <c r="F26" s="3"/>
      <c r="G26" s="3"/>
      <c r="H26" s="3"/>
      <c r="I26" s="3"/>
      <c r="J26" s="13"/>
      <c r="K26" s="13"/>
      <c r="L26" s="13"/>
      <c r="AF26"/>
      <c r="AG26"/>
      <c r="AH26"/>
    </row>
    <row r="27" spans="1:34" ht="19.5" thickBot="1" x14ac:dyDescent="0.3">
      <c r="A27" s="6"/>
      <c r="B27" s="7"/>
      <c r="C27" s="3"/>
      <c r="D27" s="3"/>
      <c r="E27" s="3"/>
      <c r="F27" s="3"/>
      <c r="G27" s="3"/>
      <c r="H27" s="3"/>
      <c r="I27" s="3"/>
      <c r="J27" s="13"/>
      <c r="K27" s="13"/>
      <c r="L27" s="13"/>
      <c r="AF27"/>
      <c r="AG27"/>
      <c r="AH27"/>
    </row>
    <row r="28" spans="1:34" ht="19.5" thickBot="1" x14ac:dyDescent="0.3">
      <c r="A28" s="6"/>
      <c r="B28" s="7"/>
      <c r="C28" s="3"/>
      <c r="D28" s="3"/>
      <c r="E28" s="3"/>
      <c r="F28" s="3"/>
      <c r="G28" s="3"/>
      <c r="H28" s="3"/>
      <c r="I28" s="3"/>
      <c r="J28" s="13"/>
      <c r="K28" s="13"/>
      <c r="L28" s="13"/>
      <c r="AF28"/>
      <c r="AG28"/>
      <c r="AH28"/>
    </row>
    <row r="29" spans="1:34" ht="19.5" thickBot="1" x14ac:dyDescent="0.3">
      <c r="A29" s="6"/>
      <c r="B29" s="7"/>
      <c r="C29" s="3"/>
      <c r="D29" s="3"/>
      <c r="E29" s="3"/>
      <c r="F29" s="3"/>
      <c r="G29" s="3"/>
      <c r="H29" s="3"/>
      <c r="I29" s="3"/>
      <c r="J29" s="13"/>
      <c r="K29" s="13"/>
      <c r="L29" s="13"/>
      <c r="AF29"/>
      <c r="AG29"/>
      <c r="AH29"/>
    </row>
    <row r="30" spans="1:34" ht="19.5" thickBot="1" x14ac:dyDescent="0.3">
      <c r="A30" s="6"/>
      <c r="B30" s="7"/>
      <c r="C30" s="3"/>
      <c r="D30" s="3"/>
      <c r="E30" s="3"/>
      <c r="F30" s="3"/>
      <c r="G30" s="3"/>
      <c r="H30" s="3"/>
      <c r="I30" s="3"/>
      <c r="J30" s="13"/>
      <c r="K30" s="13"/>
      <c r="L30" s="13"/>
      <c r="AF30"/>
      <c r="AG30"/>
      <c r="AH30"/>
    </row>
    <row r="31" spans="1:34" ht="19.5" thickBot="1" x14ac:dyDescent="0.3">
      <c r="A31" s="6"/>
      <c r="B31" s="7"/>
      <c r="C31" s="3"/>
      <c r="D31" s="3"/>
      <c r="E31" s="3"/>
      <c r="F31" s="3"/>
      <c r="G31" s="3"/>
      <c r="H31" s="3"/>
      <c r="I31" s="3"/>
      <c r="J31" s="13"/>
      <c r="K31" s="13"/>
      <c r="L31" s="13"/>
      <c r="AF31"/>
      <c r="AG31"/>
      <c r="AH31"/>
    </row>
    <row r="32" spans="1:34" ht="19.5" thickBot="1" x14ac:dyDescent="0.3">
      <c r="A32" s="6"/>
      <c r="B32" s="7"/>
      <c r="C32" s="3"/>
      <c r="D32" s="3"/>
      <c r="E32" s="3"/>
      <c r="F32" s="3"/>
      <c r="G32" s="3"/>
      <c r="H32" s="3"/>
      <c r="I32" s="3"/>
      <c r="J32" s="13"/>
      <c r="K32" s="13"/>
      <c r="L32" s="13"/>
      <c r="AF32"/>
      <c r="AG32"/>
      <c r="AH32"/>
    </row>
    <row r="33" spans="1:34" ht="19.5" thickBot="1" x14ac:dyDescent="0.3">
      <c r="A33" s="6"/>
      <c r="B33" s="7"/>
      <c r="C33" s="3"/>
      <c r="D33" s="3"/>
      <c r="E33" s="3"/>
      <c r="F33" s="3"/>
      <c r="G33" s="3"/>
      <c r="H33" s="3"/>
      <c r="I33" s="3"/>
      <c r="J33" s="13"/>
      <c r="K33" s="13"/>
      <c r="L33" s="13"/>
      <c r="AF33"/>
      <c r="AG33"/>
      <c r="AH33"/>
    </row>
    <row r="34" spans="1:34" ht="19.5" thickBot="1" x14ac:dyDescent="0.3">
      <c r="A34" s="6"/>
      <c r="B34" s="7"/>
      <c r="C34" s="3"/>
      <c r="D34" s="3"/>
      <c r="E34" s="3"/>
      <c r="F34" s="3"/>
      <c r="G34" s="3"/>
      <c r="H34" s="3"/>
      <c r="I34" s="3"/>
      <c r="J34" s="13"/>
      <c r="K34" s="13"/>
      <c r="L34" s="13"/>
      <c r="AF34"/>
      <c r="AG34"/>
      <c r="AH34"/>
    </row>
    <row r="35" spans="1:34" ht="19.5" thickBot="1" x14ac:dyDescent="0.3">
      <c r="A35" s="6"/>
      <c r="B35" s="7"/>
      <c r="C35" s="3"/>
      <c r="D35" s="3"/>
      <c r="E35" s="3"/>
      <c r="F35" s="3"/>
      <c r="G35" s="3"/>
      <c r="H35" s="3"/>
      <c r="I35" s="3"/>
      <c r="J35" s="13"/>
      <c r="K35" s="13"/>
      <c r="L35" s="13"/>
      <c r="AF35"/>
      <c r="AG35"/>
      <c r="AH35"/>
    </row>
    <row r="36" spans="1:34" ht="19.5" thickBot="1" x14ac:dyDescent="0.3">
      <c r="A36" s="6"/>
      <c r="B36" s="7"/>
      <c r="C36" s="3"/>
      <c r="D36" s="3"/>
      <c r="E36" s="3"/>
      <c r="F36" s="3"/>
      <c r="G36" s="3"/>
      <c r="H36" s="3"/>
      <c r="I36" s="3"/>
      <c r="J36" s="13"/>
      <c r="K36" s="13"/>
      <c r="L36" s="13"/>
      <c r="AF36"/>
      <c r="AG36"/>
      <c r="AH36"/>
    </row>
    <row r="37" spans="1:34" ht="19.5" thickBot="1" x14ac:dyDescent="0.3">
      <c r="A37" s="6"/>
      <c r="B37" s="7"/>
      <c r="C37" s="3"/>
      <c r="D37" s="3"/>
      <c r="E37" s="3"/>
      <c r="F37" s="3"/>
      <c r="G37" s="3"/>
      <c r="H37" s="3"/>
      <c r="I37" s="3"/>
      <c r="J37" s="13"/>
      <c r="K37" s="13"/>
      <c r="L37" s="13"/>
      <c r="AF37"/>
      <c r="AG37"/>
      <c r="AH37"/>
    </row>
    <row r="38" spans="1:34" ht="19.5" thickBot="1" x14ac:dyDescent="0.3">
      <c r="A38" s="5"/>
      <c r="B38" s="2"/>
      <c r="C38" s="2"/>
      <c r="D38" s="2"/>
      <c r="E38" s="2"/>
      <c r="F38" s="2"/>
      <c r="G38" s="2"/>
      <c r="H38" s="2"/>
      <c r="I38" s="2"/>
      <c r="J38" s="13"/>
      <c r="K38" s="13"/>
      <c r="L38" s="13"/>
      <c r="AF38"/>
      <c r="AG38"/>
      <c r="AH38"/>
    </row>
    <row r="39" spans="1:34" ht="19.5" thickBot="1" x14ac:dyDescent="0.3">
      <c r="A39" s="5"/>
      <c r="B39" s="2"/>
      <c r="C39" s="2"/>
      <c r="D39" s="2"/>
      <c r="E39" s="2"/>
      <c r="F39" s="2"/>
      <c r="G39" s="2"/>
      <c r="H39" s="2"/>
      <c r="I39" s="2"/>
      <c r="J39" s="13"/>
      <c r="K39" s="13"/>
      <c r="L39" s="13"/>
      <c r="AF39"/>
      <c r="AG39"/>
      <c r="AH39"/>
    </row>
    <row r="40" spans="1:34" ht="19.5" thickBot="1" x14ac:dyDescent="0.3">
      <c r="A40" s="5"/>
      <c r="B40" s="2"/>
      <c r="C40" s="2"/>
      <c r="D40" s="2"/>
      <c r="E40" s="2"/>
      <c r="F40" s="2"/>
      <c r="G40" s="2"/>
      <c r="H40" s="2"/>
      <c r="I40" s="2"/>
      <c r="J40" s="13"/>
      <c r="K40" s="13"/>
      <c r="L40" s="13"/>
      <c r="AF40"/>
      <c r="AG40"/>
      <c r="AH40"/>
    </row>
    <row r="41" spans="1:34" ht="19.5" thickBot="1" x14ac:dyDescent="0.3">
      <c r="A41" s="5"/>
      <c r="B41" s="2"/>
      <c r="C41" s="2"/>
      <c r="D41" s="2"/>
      <c r="E41" s="2"/>
      <c r="F41" s="2"/>
      <c r="G41" s="2"/>
      <c r="H41" s="2"/>
      <c r="I41" s="2"/>
      <c r="J41" s="13"/>
      <c r="K41" s="13"/>
      <c r="L41" s="13"/>
      <c r="AF41"/>
      <c r="AG41"/>
      <c r="AH41"/>
    </row>
    <row r="42" spans="1:34" ht="18.75" x14ac:dyDescent="0.25">
      <c r="A42" s="5"/>
      <c r="B42" s="4"/>
      <c r="C42" s="4"/>
      <c r="D42" s="4"/>
      <c r="E42" s="4"/>
      <c r="F42" s="4"/>
      <c r="G42" s="4"/>
      <c r="H42" s="4"/>
      <c r="I42" s="4"/>
      <c r="J42" s="13"/>
      <c r="K42" s="13"/>
      <c r="L42" s="13"/>
      <c r="AF42"/>
      <c r="AG42"/>
      <c r="AH42"/>
    </row>
  </sheetData>
  <mergeCells count="2">
    <mergeCell ref="A1:L1"/>
    <mergeCell ref="A2:K2"/>
  </mergeCells>
  <pageMargins left="0.7" right="0.7" top="0.78740157499999996" bottom="0.78740157499999996" header="0.3" footer="0.3"/>
  <pageSetup paperSize="9" scale="5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tabSelected="1" workbookViewId="0">
      <selection activeCell="I17" sqref="I17"/>
    </sheetView>
  </sheetViews>
  <sheetFormatPr defaultRowHeight="15" x14ac:dyDescent="0.25"/>
  <cols>
    <col min="1" max="1" width="53.5703125" customWidth="1"/>
    <col min="2" max="2" width="9.140625" style="16"/>
    <col min="3" max="3" width="12.140625" style="15" customWidth="1"/>
    <col min="4" max="4" width="9.140625" style="15"/>
    <col min="5" max="5" width="17.85546875" style="26" customWidth="1"/>
    <col min="6" max="6" width="22.140625" style="26" customWidth="1"/>
  </cols>
  <sheetData>
    <row r="1" spans="1:6" x14ac:dyDescent="0.25">
      <c r="A1" t="s">
        <v>48</v>
      </c>
    </row>
    <row r="3" spans="1:6" x14ac:dyDescent="0.25">
      <c r="A3" s="17" t="s">
        <v>0</v>
      </c>
      <c r="B3" s="18" t="s">
        <v>45</v>
      </c>
      <c r="C3" s="19" t="s">
        <v>39</v>
      </c>
      <c r="D3" s="19" t="s">
        <v>40</v>
      </c>
      <c r="E3" s="27" t="s">
        <v>41</v>
      </c>
      <c r="F3" s="27" t="s">
        <v>42</v>
      </c>
    </row>
    <row r="4" spans="1:6" x14ac:dyDescent="0.25">
      <c r="A4" s="20" t="s">
        <v>9</v>
      </c>
      <c r="B4" s="21"/>
      <c r="C4" s="19"/>
      <c r="D4" s="19"/>
      <c r="E4" s="27"/>
      <c r="F4" s="27"/>
    </row>
    <row r="5" spans="1:6" x14ac:dyDescent="0.25">
      <c r="A5" s="17" t="s">
        <v>49</v>
      </c>
      <c r="B5" s="22">
        <v>100</v>
      </c>
      <c r="C5" s="19" t="s">
        <v>50</v>
      </c>
      <c r="D5" s="19"/>
      <c r="E5" s="27">
        <v>6.3</v>
      </c>
      <c r="F5" s="27">
        <f>PRODUCT(B5,E5)</f>
        <v>630</v>
      </c>
    </row>
    <row r="6" spans="1:6" x14ac:dyDescent="0.25">
      <c r="A6" s="20" t="s">
        <v>19</v>
      </c>
      <c r="B6" s="22"/>
      <c r="C6" s="19"/>
      <c r="D6" s="19"/>
      <c r="E6" s="27"/>
      <c r="F6" s="27"/>
    </row>
    <row r="7" spans="1:6" x14ac:dyDescent="0.25">
      <c r="A7" s="17" t="s">
        <v>51</v>
      </c>
      <c r="B7" s="22">
        <v>5</v>
      </c>
      <c r="C7" s="19">
        <v>900419</v>
      </c>
      <c r="D7" s="19"/>
      <c r="E7" s="27">
        <v>72.400000000000006</v>
      </c>
      <c r="F7" s="27">
        <f>PRODUCT(B7,E7)</f>
        <v>362</v>
      </c>
    </row>
    <row r="8" spans="1:6" x14ac:dyDescent="0.25">
      <c r="A8" s="17" t="s">
        <v>52</v>
      </c>
      <c r="B8" s="22">
        <v>30</v>
      </c>
      <c r="C8" s="19"/>
      <c r="D8" s="19"/>
      <c r="E8" s="27">
        <v>158</v>
      </c>
      <c r="F8" s="27">
        <f>PRODUCT(B8,E8)</f>
        <v>4740</v>
      </c>
    </row>
    <row r="9" spans="1:6" x14ac:dyDescent="0.25">
      <c r="A9" s="20" t="s">
        <v>46</v>
      </c>
      <c r="B9" s="22"/>
      <c r="C9" s="19"/>
      <c r="D9" s="19"/>
      <c r="E9" s="27"/>
      <c r="F9" s="27"/>
    </row>
    <row r="10" spans="1:6" x14ac:dyDescent="0.25">
      <c r="A10" s="17" t="s">
        <v>44</v>
      </c>
      <c r="B10" s="22">
        <v>40</v>
      </c>
      <c r="C10" s="19" t="s">
        <v>14</v>
      </c>
      <c r="D10" s="19" t="s">
        <v>15</v>
      </c>
      <c r="E10" s="27">
        <v>25.2</v>
      </c>
      <c r="F10" s="27">
        <f t="shared" ref="F9:F11" si="0">PRODUCT(B10,E10)</f>
        <v>1008</v>
      </c>
    </row>
    <row r="11" spans="1:6" x14ac:dyDescent="0.25">
      <c r="A11" s="17" t="s">
        <v>43</v>
      </c>
      <c r="B11" s="22">
        <v>20</v>
      </c>
      <c r="C11" s="19" t="s">
        <v>17</v>
      </c>
      <c r="D11" s="19" t="s">
        <v>18</v>
      </c>
      <c r="E11" s="27">
        <v>25</v>
      </c>
      <c r="F11" s="27">
        <f t="shared" si="0"/>
        <v>500</v>
      </c>
    </row>
    <row r="12" spans="1:6" x14ac:dyDescent="0.25">
      <c r="A12" s="20"/>
      <c r="B12" s="22"/>
      <c r="C12" s="19"/>
      <c r="D12" s="19"/>
      <c r="E12" s="27"/>
      <c r="F12" s="27"/>
    </row>
    <row r="13" spans="1:6" x14ac:dyDescent="0.25">
      <c r="A13" s="17"/>
      <c r="B13" s="22"/>
      <c r="C13" s="19"/>
      <c r="D13" s="19"/>
      <c r="E13" s="27"/>
      <c r="F13" s="27"/>
    </row>
    <row r="15" spans="1:6" ht="15.75" x14ac:dyDescent="0.25">
      <c r="E15" s="28" t="s">
        <v>47</v>
      </c>
      <c r="F15" s="29">
        <f>SUM(F5:F14)</f>
        <v>7240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Tšponová</vt:lpstr>
      <vt:lpstr>List1</vt:lpstr>
    </vt:vector>
  </TitlesOfParts>
  <Company>FNOL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Piňosová Veronika, PharmDr.</cp:lastModifiedBy>
  <cp:revision/>
  <cp:lastPrinted>2024-12-05T11:15:45Z</cp:lastPrinted>
  <dcterms:created xsi:type="dcterms:W3CDTF">2019-05-01T15:59:38Z</dcterms:created>
  <dcterms:modified xsi:type="dcterms:W3CDTF">2024-12-05T11:29:24Z</dcterms:modified>
</cp:coreProperties>
</file>