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0" windowWidth="23250" windowHeight="13170"/>
  </bookViews>
  <sheets>
    <sheet name="Tšponová" sheetId="6" r:id="rId1"/>
  </sheets>
  <calcPr calcId="125725"/>
</workbook>
</file>

<file path=xl/calcChain.xml><?xml version="1.0" encoding="utf-8"?>
<calcChain xmlns="http://schemas.openxmlformats.org/spreadsheetml/2006/main">
  <c r="G31" i="6"/>
  <c r="G10"/>
  <c r="G11"/>
  <c r="G15"/>
  <c r="G16"/>
  <c r="G18"/>
  <c r="G19"/>
  <c r="G20"/>
  <c r="G24"/>
  <c r="G25"/>
  <c r="G29"/>
  <c r="G4"/>
  <c r="G5"/>
  <c r="G6"/>
  <c r="G7"/>
</calcChain>
</file>

<file path=xl/sharedStrings.xml><?xml version="1.0" encoding="utf-8"?>
<sst xmlns="http://schemas.openxmlformats.org/spreadsheetml/2006/main" count="53" uniqueCount="42">
  <si>
    <t>Název produktu</t>
  </si>
  <si>
    <t>Celkem kusů</t>
  </si>
  <si>
    <t>VZP kód</t>
  </si>
  <si>
    <t>Katalogové číslo</t>
  </si>
  <si>
    <t>Kód ve skladu</t>
  </si>
  <si>
    <t>ENTERÁLNÍ VÝŽIVA A LÉKY</t>
  </si>
  <si>
    <t>NE</t>
  </si>
  <si>
    <t>0960818LCF</t>
  </si>
  <si>
    <t>ZG724</t>
  </si>
  <si>
    <t>V646701-ND</t>
  </si>
  <si>
    <t>4606205V</t>
  </si>
  <si>
    <t>ZA788</t>
  </si>
  <si>
    <t>NCE50SE</t>
  </si>
  <si>
    <t>ZQ599</t>
  </si>
  <si>
    <t>NCE20SE</t>
  </si>
  <si>
    <t>ZP675</t>
  </si>
  <si>
    <t>PÉČE O KŮŽI</t>
  </si>
  <si>
    <t>Náplast Omnisilk, Hartmann, 2,5 cm, 1 ks</t>
  </si>
  <si>
    <t>Softasept, dezinfekce, 250 ml, 1 ks</t>
  </si>
  <si>
    <t>19340?</t>
  </si>
  <si>
    <t>PÉČE O TRACHEOSTOMII</t>
  </si>
  <si>
    <t>Oxygen tube, 2,1 m, 1 ks</t>
  </si>
  <si>
    <t>Oxygen tube, 15 m, 1 ks</t>
  </si>
  <si>
    <t>PÉČE O MOČOVÝ KATETR</t>
  </si>
  <si>
    <t>Zátky B Braun – Catheter stoper, 1 ks</t>
  </si>
  <si>
    <t>ZA812</t>
  </si>
  <si>
    <t>Držák na močový katetr, 1 ks, S.A.B. Impex</t>
  </si>
  <si>
    <t>ZC498</t>
  </si>
  <si>
    <t>LÉČIVA</t>
  </si>
  <si>
    <t>0,9 % Natrium chloratum, 10 ml, 20 ks</t>
  </si>
  <si>
    <t>Cena/balení</t>
  </si>
  <si>
    <t>Tšponová Amálie (dg. Q 90.9) – plánovaná spotřeba na 3 měsíce, ZP 211</t>
  </si>
  <si>
    <t>46060451V</t>
  </si>
  <si>
    <t>ZA790</t>
  </si>
  <si>
    <t>Celkem</t>
  </si>
  <si>
    <t>Rektální rourka, Gama, CH 16</t>
  </si>
  <si>
    <t>Stříkačky 20 ml</t>
  </si>
  <si>
    <t>Stříkačky 5 ml</t>
  </si>
  <si>
    <t xml:space="preserve">Enfit stříkačky, pro PEG, 60 ml, </t>
  </si>
  <si>
    <t xml:space="preserve">Konektor, PEG, </t>
  </si>
  <si>
    <t>Enfit stříkačky, pro PEG, 20 ml</t>
  </si>
  <si>
    <t>Suma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</si>
</sst>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4" borderId="6" xfId="0" applyFont="1" applyFill="1" applyBorder="1" applyAlignment="1">
      <alignment horizontal="left" vertical="center" wrapText="1"/>
    </xf>
    <xf numFmtId="2" fontId="1" fillId="0" borderId="0" xfId="0" applyNumberFormat="1" applyFont="1" applyBorder="1" applyAlignment="1">
      <alignment horizontal="right" indent="1"/>
    </xf>
    <xf numFmtId="2" fontId="4" fillId="2" borderId="5" xfId="0" applyNumberFormat="1" applyFont="1" applyFill="1" applyBorder="1" applyAlignment="1">
      <alignment horizontal="right" vertical="center" wrapText="1" indent="1"/>
    </xf>
    <xf numFmtId="2" fontId="2" fillId="4" borderId="3" xfId="0" applyNumberFormat="1" applyFont="1" applyFill="1" applyBorder="1" applyAlignment="1">
      <alignment horizontal="right" vertical="center" wrapText="1" indent="1"/>
    </xf>
    <xf numFmtId="2" fontId="2" fillId="3" borderId="3" xfId="0" applyNumberFormat="1" applyFont="1" applyFill="1" applyBorder="1" applyAlignment="1">
      <alignment horizontal="right" vertical="center" wrapText="1" indent="1"/>
    </xf>
    <xf numFmtId="2" fontId="2" fillId="3" borderId="0" xfId="0" applyNumberFormat="1" applyFont="1" applyFill="1" applyBorder="1" applyAlignment="1">
      <alignment horizontal="right" vertical="center" wrapText="1" indent="1"/>
    </xf>
    <xf numFmtId="2" fontId="0" fillId="0" borderId="0" xfId="0" applyNumberFormat="1" applyAlignment="1">
      <alignment horizontal="right" indent="1"/>
    </xf>
    <xf numFmtId="1" fontId="4" fillId="2" borderId="4" xfId="0" applyNumberFormat="1" applyFont="1" applyFill="1" applyBorder="1" applyAlignment="1">
      <alignment horizontal="right" vertical="center" wrapText="1"/>
    </xf>
    <xf numFmtId="1" fontId="2" fillId="4" borderId="3" xfId="0" applyNumberFormat="1" applyFont="1" applyFill="1" applyBorder="1" applyAlignment="1">
      <alignment horizontal="right" vertical="center" wrapText="1"/>
    </xf>
    <xf numFmtId="1" fontId="2" fillId="3" borderId="3" xfId="0" applyNumberFormat="1" applyFont="1" applyFill="1" applyBorder="1" applyAlignment="1">
      <alignment horizontal="right" vertical="center" wrapText="1"/>
    </xf>
    <xf numFmtId="1" fontId="2" fillId="3" borderId="1" xfId="0" applyNumberFormat="1" applyFont="1" applyFill="1" applyBorder="1" applyAlignment="1">
      <alignment horizontal="right" vertical="center" wrapText="1"/>
    </xf>
    <xf numFmtId="1" fontId="2" fillId="3" borderId="0" xfId="0" applyNumberFormat="1" applyFont="1" applyFill="1" applyAlignment="1">
      <alignment horizontal="right"/>
    </xf>
    <xf numFmtId="1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 indent="1"/>
    </xf>
    <xf numFmtId="2" fontId="3" fillId="0" borderId="0" xfId="0" applyNumberFormat="1" applyFont="1" applyAlignment="1">
      <alignment horizontal="right" indent="1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right" vertical="center" textRotation="0" wrapText="1" indent="1" relativeIndent="1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right" vertical="center" textRotation="0" wrapText="1" indent="1" relativeIndent="1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 patternType="solid">
          <fgColor indexed="64"/>
          <bgColor theme="8" tint="0.59999389629810485"/>
        </patternFill>
      </fill>
      <alignment horizontal="right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4" name="Tabulka1715" displayName="Tabulka1715" ref="A3:G29" totalsRowShown="0" headerRowDxfId="10" dataDxfId="8" headerRowBorderDxfId="9" tableBorderDxfId="7">
  <autoFilter ref="A3:G29"/>
  <sortState ref="A4:K33">
    <sortCondition ref="A3:A33"/>
  </sortState>
  <tableColumns count="7">
    <tableColumn id="1" name="Název produktu" dataDxfId="6"/>
    <tableColumn id="9" name="Celkem kusů" dataDxfId="5"/>
    <tableColumn id="5" name="VZP kód" dataDxfId="4"/>
    <tableColumn id="6" name="Katalogové číslo" dataDxfId="3"/>
    <tableColumn id="7" name="Kód ve skladu" dataDxfId="2"/>
    <tableColumn id="8" name="Cena/balení" dataDxfId="1"/>
    <tableColumn id="12" name="Celkem" dataDxfId="0">
      <calculatedColumnFormula>B4*F4</calculatedColumn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1"/>
  <sheetViews>
    <sheetView tabSelected="1" zoomScale="80" zoomScaleNormal="80" workbookViewId="0">
      <pane ySplit="3" topLeftCell="A8" activePane="bottomLeft" state="frozen"/>
      <selection pane="bottomLeft" activeCell="G31" sqref="G31"/>
    </sheetView>
  </sheetViews>
  <sheetFormatPr defaultRowHeight="15"/>
  <cols>
    <col min="1" max="1" width="46.5703125" customWidth="1"/>
    <col min="2" max="2" width="15.42578125" style="21" customWidth="1"/>
    <col min="3" max="3" width="12.140625" customWidth="1"/>
    <col min="4" max="4" width="19" customWidth="1"/>
    <col min="5" max="5" width="18.5703125" customWidth="1"/>
    <col min="6" max="6" width="20.5703125" style="15" customWidth="1"/>
    <col min="7" max="7" width="16.28515625" style="15" customWidth="1"/>
    <col min="8" max="28" width="9.140625" style="8"/>
  </cols>
  <sheetData>
    <row r="1" spans="1:7" ht="23.25">
      <c r="A1" s="24" t="s">
        <v>31</v>
      </c>
      <c r="B1" s="24"/>
      <c r="C1" s="24"/>
      <c r="D1" s="24"/>
      <c r="E1" s="24"/>
      <c r="F1" s="24"/>
      <c r="G1" s="24"/>
    </row>
    <row r="2" spans="1:7" ht="23.25" customHeight="1">
      <c r="A2" s="25"/>
      <c r="B2" s="26"/>
      <c r="C2" s="26"/>
      <c r="D2" s="26"/>
      <c r="E2" s="26"/>
      <c r="F2" s="26"/>
      <c r="G2" s="10"/>
    </row>
    <row r="3" spans="1:7" ht="47.25" thickBot="1">
      <c r="A3" s="6" t="s">
        <v>0</v>
      </c>
      <c r="B3" s="16" t="s">
        <v>1</v>
      </c>
      <c r="C3" s="6" t="s">
        <v>2</v>
      </c>
      <c r="D3" s="6" t="s">
        <v>3</v>
      </c>
      <c r="E3" s="6" t="s">
        <v>4</v>
      </c>
      <c r="F3" s="11" t="s">
        <v>30</v>
      </c>
      <c r="G3" s="11" t="s">
        <v>34</v>
      </c>
    </row>
    <row r="4" spans="1:7" ht="20.25" thickTop="1" thickBot="1">
      <c r="A4" s="5" t="s">
        <v>5</v>
      </c>
      <c r="B4" s="17"/>
      <c r="C4" s="7"/>
      <c r="D4" s="7"/>
      <c r="E4" s="7"/>
      <c r="F4" s="12"/>
      <c r="G4" s="12">
        <f t="shared" ref="G4:G29" si="0">B4*F4</f>
        <v>0</v>
      </c>
    </row>
    <row r="5" spans="1:7" ht="19.5" thickBot="1">
      <c r="A5" s="4" t="s">
        <v>35</v>
      </c>
      <c r="B5" s="18">
        <v>80</v>
      </c>
      <c r="C5" s="2" t="s">
        <v>6</v>
      </c>
      <c r="D5" s="2" t="s">
        <v>9</v>
      </c>
      <c r="E5" s="2"/>
      <c r="F5" s="13">
        <v>21.44</v>
      </c>
      <c r="G5" s="13">
        <f t="shared" si="0"/>
        <v>1715.2</v>
      </c>
    </row>
    <row r="6" spans="1:7" ht="19.5" thickBot="1">
      <c r="A6" s="3" t="s">
        <v>36</v>
      </c>
      <c r="B6" s="19">
        <v>100</v>
      </c>
      <c r="C6" s="1" t="s">
        <v>6</v>
      </c>
      <c r="D6" s="1" t="s">
        <v>10</v>
      </c>
      <c r="E6" s="1" t="s">
        <v>11</v>
      </c>
      <c r="F6" s="13">
        <v>2.09</v>
      </c>
      <c r="G6" s="13">
        <f t="shared" si="0"/>
        <v>209</v>
      </c>
    </row>
    <row r="7" spans="1:7" s="8" customFormat="1" ht="19.5" thickBot="1">
      <c r="A7" s="3" t="s">
        <v>37</v>
      </c>
      <c r="B7" s="19">
        <v>100</v>
      </c>
      <c r="C7" s="1" t="s">
        <v>6</v>
      </c>
      <c r="D7" s="1" t="s">
        <v>32</v>
      </c>
      <c r="E7" s="1" t="s">
        <v>33</v>
      </c>
      <c r="F7" s="13">
        <v>0.83</v>
      </c>
      <c r="G7" s="13">
        <f t="shared" si="0"/>
        <v>83</v>
      </c>
    </row>
    <row r="8" spans="1:7" ht="19.5" thickBot="1">
      <c r="A8" s="4"/>
      <c r="B8" s="18"/>
      <c r="C8" s="2"/>
      <c r="D8" s="2"/>
      <c r="E8" s="2"/>
      <c r="F8" s="13"/>
      <c r="G8" s="13"/>
    </row>
    <row r="9" spans="1:7" ht="19.5" thickBot="1">
      <c r="A9" s="5" t="s">
        <v>16</v>
      </c>
      <c r="B9" s="17"/>
      <c r="C9" s="7"/>
      <c r="D9" s="7"/>
      <c r="E9" s="7"/>
      <c r="F9" s="12"/>
      <c r="G9" s="12"/>
    </row>
    <row r="10" spans="1:7" ht="38.25" thickBot="1">
      <c r="A10" s="4" t="s">
        <v>17</v>
      </c>
      <c r="B10" s="18">
        <v>5</v>
      </c>
      <c r="C10" s="2" t="s">
        <v>6</v>
      </c>
      <c r="D10" s="2">
        <v>900419</v>
      </c>
      <c r="E10" s="2"/>
      <c r="F10" s="13">
        <v>35.96</v>
      </c>
      <c r="G10" s="13">
        <f t="shared" si="0"/>
        <v>179.8</v>
      </c>
    </row>
    <row r="11" spans="1:7" ht="19.5" thickBot="1">
      <c r="A11" s="4" t="s">
        <v>18</v>
      </c>
      <c r="B11" s="18">
        <v>1</v>
      </c>
      <c r="C11" s="2" t="s">
        <v>6</v>
      </c>
      <c r="D11" s="2" t="s">
        <v>19</v>
      </c>
      <c r="E11" s="2"/>
      <c r="F11" s="13">
        <v>129.63</v>
      </c>
      <c r="G11" s="13">
        <f t="shared" si="0"/>
        <v>129.63</v>
      </c>
    </row>
    <row r="12" spans="1:7" ht="19.5" thickBot="1">
      <c r="A12" s="4"/>
      <c r="B12" s="18"/>
      <c r="C12" s="2"/>
      <c r="D12" s="2"/>
      <c r="E12" s="2"/>
      <c r="F12" s="13"/>
      <c r="G12" s="13"/>
    </row>
    <row r="13" spans="1:7" ht="19.5" thickBot="1">
      <c r="A13" s="4"/>
      <c r="B13" s="18"/>
      <c r="C13" s="2"/>
      <c r="D13" s="2"/>
      <c r="E13" s="2"/>
      <c r="F13" s="13"/>
      <c r="G13" s="13"/>
    </row>
    <row r="14" spans="1:7" ht="19.5" thickBot="1">
      <c r="A14" s="5" t="s">
        <v>20</v>
      </c>
      <c r="B14" s="17"/>
      <c r="C14" s="7"/>
      <c r="D14" s="7"/>
      <c r="E14" s="7"/>
      <c r="F14" s="12"/>
      <c r="G14" s="12"/>
    </row>
    <row r="15" spans="1:7" ht="19.5" thickBot="1">
      <c r="A15" s="4" t="s">
        <v>21</v>
      </c>
      <c r="B15" s="18">
        <v>2</v>
      </c>
      <c r="C15" s="2" t="s">
        <v>6</v>
      </c>
      <c r="D15" s="2">
        <v>1174003</v>
      </c>
      <c r="E15" s="2"/>
      <c r="F15" s="13">
        <v>31.84</v>
      </c>
      <c r="G15" s="13">
        <f t="shared" si="0"/>
        <v>63.68</v>
      </c>
    </row>
    <row r="16" spans="1:7" ht="19.5" thickBot="1">
      <c r="A16" s="4" t="s">
        <v>22</v>
      </c>
      <c r="B16" s="18">
        <v>3</v>
      </c>
      <c r="C16" s="2" t="s">
        <v>6</v>
      </c>
      <c r="D16" s="2">
        <v>1174903</v>
      </c>
      <c r="E16" s="2"/>
      <c r="F16" s="13">
        <v>269.2</v>
      </c>
      <c r="G16" s="13">
        <f t="shared" si="0"/>
        <v>807.59999999999991</v>
      </c>
    </row>
    <row r="17" spans="1:7" ht="19.5" thickBot="1">
      <c r="A17" s="9"/>
      <c r="B17" s="17"/>
      <c r="C17" s="7"/>
      <c r="D17" s="7"/>
      <c r="E17" s="7"/>
      <c r="F17" s="12"/>
      <c r="G17" s="12"/>
    </row>
    <row r="18" spans="1:7" ht="19.5" thickBot="1">
      <c r="A18" s="4" t="s">
        <v>38</v>
      </c>
      <c r="B18" s="20">
        <v>50</v>
      </c>
      <c r="C18" s="2" t="s">
        <v>6</v>
      </c>
      <c r="D18" s="2" t="s">
        <v>12</v>
      </c>
      <c r="E18" s="2" t="s">
        <v>13</v>
      </c>
      <c r="F18" s="13">
        <v>24.6</v>
      </c>
      <c r="G18" s="14">
        <f t="shared" si="0"/>
        <v>1230</v>
      </c>
    </row>
    <row r="19" spans="1:7" s="8" customFormat="1" ht="19.5" thickBot="1">
      <c r="A19" s="4" t="s">
        <v>39</v>
      </c>
      <c r="B19" s="20">
        <v>30</v>
      </c>
      <c r="C19" s="1" t="s">
        <v>6</v>
      </c>
      <c r="D19" s="1" t="s">
        <v>7</v>
      </c>
      <c r="E19" s="1" t="s">
        <v>8</v>
      </c>
      <c r="F19" s="13">
        <v>22.69</v>
      </c>
      <c r="G19" s="13">
        <f t="shared" si="0"/>
        <v>680.7</v>
      </c>
    </row>
    <row r="20" spans="1:7" ht="19.5" thickBot="1">
      <c r="A20" s="4" t="s">
        <v>40</v>
      </c>
      <c r="B20" s="18">
        <v>50</v>
      </c>
      <c r="C20" s="1" t="s">
        <v>6</v>
      </c>
      <c r="D20" s="1" t="s">
        <v>14</v>
      </c>
      <c r="E20" s="1" t="s">
        <v>15</v>
      </c>
      <c r="F20" s="13">
        <v>18.760000000000002</v>
      </c>
      <c r="G20" s="13">
        <f t="shared" si="0"/>
        <v>938.00000000000011</v>
      </c>
    </row>
    <row r="21" spans="1:7" ht="19.5" thickBot="1">
      <c r="A21" s="4"/>
      <c r="B21" s="18"/>
      <c r="C21" s="2"/>
      <c r="D21" s="2"/>
      <c r="E21" s="2"/>
      <c r="F21" s="13"/>
      <c r="G21" s="13"/>
    </row>
    <row r="22" spans="1:7" ht="19.5" thickBot="1">
      <c r="A22" s="4"/>
      <c r="B22" s="18"/>
      <c r="C22" s="2"/>
      <c r="D22" s="2"/>
      <c r="E22" s="2"/>
      <c r="F22" s="13"/>
      <c r="G22" s="13"/>
    </row>
    <row r="23" spans="1:7" ht="19.5" thickBot="1">
      <c r="A23" s="5" t="s">
        <v>23</v>
      </c>
      <c r="B23" s="17"/>
      <c r="C23" s="7"/>
      <c r="D23" s="7"/>
      <c r="E23" s="7"/>
      <c r="F23" s="12"/>
      <c r="G23" s="12"/>
    </row>
    <row r="24" spans="1:7" ht="19.5" thickBot="1">
      <c r="A24" s="4" t="s">
        <v>24</v>
      </c>
      <c r="B24" s="18">
        <v>30</v>
      </c>
      <c r="C24" s="2" t="s">
        <v>6</v>
      </c>
      <c r="D24" s="2">
        <v>4435001</v>
      </c>
      <c r="E24" s="2" t="s">
        <v>25</v>
      </c>
      <c r="F24" s="13">
        <v>0.59</v>
      </c>
      <c r="G24" s="13">
        <f t="shared" si="0"/>
        <v>17.7</v>
      </c>
    </row>
    <row r="25" spans="1:7" ht="38.25" thickBot="1">
      <c r="A25" s="4" t="s">
        <v>26</v>
      </c>
      <c r="B25" s="18">
        <v>6</v>
      </c>
      <c r="C25" s="2" t="s">
        <v>6</v>
      </c>
      <c r="D25" s="2">
        <v>800800100</v>
      </c>
      <c r="E25" s="2" t="s">
        <v>27</v>
      </c>
      <c r="F25" s="13">
        <v>21.02</v>
      </c>
      <c r="G25" s="13">
        <f t="shared" si="0"/>
        <v>126.12</v>
      </c>
    </row>
    <row r="26" spans="1:7" ht="19.5" thickBot="1">
      <c r="A26" s="4"/>
      <c r="B26" s="18"/>
      <c r="C26" s="2"/>
      <c r="D26" s="2"/>
      <c r="E26" s="2"/>
      <c r="F26" s="13"/>
      <c r="G26" s="13"/>
    </row>
    <row r="27" spans="1:7" ht="19.5" thickBot="1">
      <c r="A27" s="4"/>
      <c r="B27" s="18"/>
      <c r="C27" s="2"/>
      <c r="D27" s="2"/>
      <c r="E27" s="2"/>
      <c r="F27" s="13"/>
      <c r="G27" s="13"/>
    </row>
    <row r="28" spans="1:7" ht="19.5" thickBot="1">
      <c r="A28" s="5" t="s">
        <v>28</v>
      </c>
      <c r="B28" s="17"/>
      <c r="C28" s="7"/>
      <c r="D28" s="7"/>
      <c r="E28" s="7"/>
      <c r="F28" s="12"/>
      <c r="G28" s="12"/>
    </row>
    <row r="29" spans="1:7" ht="19.5" thickBot="1">
      <c r="A29" s="4" t="s">
        <v>29</v>
      </c>
      <c r="B29" s="18">
        <v>5</v>
      </c>
      <c r="C29" s="2">
        <v>196886</v>
      </c>
      <c r="D29" s="2">
        <v>395120</v>
      </c>
      <c r="E29" s="2">
        <v>51366</v>
      </c>
      <c r="F29" s="13">
        <v>69</v>
      </c>
      <c r="G29" s="13">
        <f t="shared" si="0"/>
        <v>345</v>
      </c>
    </row>
    <row r="31" spans="1:7" ht="18.75">
      <c r="F31" s="22" t="s">
        <v>41</v>
      </c>
      <c r="G31" s="23">
        <f>SUM(G4:G29)</f>
        <v>6525.4299999999994</v>
      </c>
    </row>
  </sheetData>
  <mergeCells count="2">
    <mergeCell ref="A1:G1"/>
    <mergeCell ref="A2:F2"/>
  </mergeCells>
  <pageMargins left="0.7" right="0.7" top="0.78740157499999996" bottom="0.78740157499999996" header="0.3" footer="0.3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Tšponová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D106700</cp:lastModifiedBy>
  <cp:revision/>
  <cp:lastPrinted>2020-01-06T15:30:16Z</cp:lastPrinted>
  <dcterms:created xsi:type="dcterms:W3CDTF">2019-05-01T15:59:38Z</dcterms:created>
  <dcterms:modified xsi:type="dcterms:W3CDTF">2020-01-06T15:30:22Z</dcterms:modified>
</cp:coreProperties>
</file>