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0" windowWidth="23256" windowHeight="13176" activeTab="1"/>
  </bookViews>
  <sheets>
    <sheet name="Tšponová" sheetId="6" r:id="rId1"/>
    <sheet name="List1" sheetId="7" r:id="rId2"/>
  </sheets>
  <calcPr calcId="125725"/>
</workbook>
</file>

<file path=xl/calcChain.xml><?xml version="1.0" encoding="utf-8"?>
<calcChain xmlns="http://schemas.openxmlformats.org/spreadsheetml/2006/main">
  <c r="E19" i="7"/>
  <c r="E16"/>
  <c r="E21" s="1"/>
  <c r="E12"/>
  <c r="E11"/>
  <c r="E8"/>
  <c r="E7"/>
  <c r="E6"/>
</calcChain>
</file>

<file path=xl/sharedStrings.xml><?xml version="1.0" encoding="utf-8"?>
<sst xmlns="http://schemas.openxmlformats.org/spreadsheetml/2006/main" count="45" uniqueCount="26">
  <si>
    <t>Název produktu</t>
  </si>
  <si>
    <t>Celkem kusů</t>
  </si>
  <si>
    <t>Katalogové číslo</t>
  </si>
  <si>
    <t>ENTERÁLNÍ VÝŽIVA A LÉKY</t>
  </si>
  <si>
    <t>V646701-ND</t>
  </si>
  <si>
    <t>NCE50SE</t>
  </si>
  <si>
    <t>NCE20SE</t>
  </si>
  <si>
    <t>PÉČE O KŮŽI</t>
  </si>
  <si>
    <t>19340?</t>
  </si>
  <si>
    <t>PÉČE O TRACHEOSTOMII</t>
  </si>
  <si>
    <t>LÉČIVA</t>
  </si>
  <si>
    <t>0,9 % Natrium chloratum, 10 ml, 20 ks</t>
  </si>
  <si>
    <t>Tšponová Amálie (dg. Q 90.9) – plánovaná spotřeba na 3 měsíce, ZP 211</t>
  </si>
  <si>
    <t>modré předepisujeme my; růžové předepisuje PLDD</t>
  </si>
  <si>
    <t>Rektální rourka, Gama, CH 16</t>
  </si>
  <si>
    <t>Enfit stříkačky, pro PEG, 60 ml</t>
  </si>
  <si>
    <t>Enfit stříkačky, pro PEG, 20 ml</t>
  </si>
  <si>
    <t>Náplast Omnisilk, Hartmann, 2,5 cm</t>
  </si>
  <si>
    <t>Softasept, dezinfekce, 250 ml</t>
  </si>
  <si>
    <t xml:space="preserve">Optilube active, 6ml </t>
  </si>
  <si>
    <t>cena</t>
  </si>
  <si>
    <t>celkem</t>
  </si>
  <si>
    <t xml:space="preserve">Celkem: </t>
  </si>
  <si>
    <t>kusů</t>
  </si>
  <si>
    <t xml:space="preserve">        Tšponová Amálie (dg. Q 90.9) – plánovaná spotřeba na 3 měsíce, ZP 211</t>
  </si>
  <si>
    <t>Optilube active, 6ml  10 ks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</si>
</sst>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scheme val="minor"/>
    </font>
    <font>
      <b/>
      <u/>
      <sz val="18"/>
      <color rgb="FFFF0000"/>
      <name val="Calibri"/>
      <family val="2"/>
      <charset val="238"/>
      <scheme val="minor"/>
    </font>
    <font>
      <b/>
      <sz val="14"/>
      <color theme="1"/>
      <name val="Calibri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0" fontId="7" fillId="0" borderId="3" xfId="0" applyFont="1" applyBorder="1"/>
    <xf numFmtId="0" fontId="6" fillId="0" borderId="3" xfId="0" applyFont="1" applyBorder="1"/>
    <xf numFmtId="0" fontId="8" fillId="0" borderId="3" xfId="0" applyFont="1" applyBorder="1"/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6" fillId="0" borderId="3" xfId="0" applyNumberFormat="1" applyFont="1" applyBorder="1"/>
    <xf numFmtId="2" fontId="6" fillId="0" borderId="0" xfId="0" applyNumberFormat="1" applyFont="1"/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/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255" justifyLastLine="0" shrinkToFit="0" mergeCell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border outline="0">
        <bottom style="thick">
          <color rgb="FFFFFFFF"/>
        </bottom>
      </border>
    </dxf>
    <dxf>
      <alignment horizontal="center" vertical="center" textRotation="0" wrapText="1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4" name="Tabulka1715" displayName="Tabulka1715" ref="A3:E20" totalsRowShown="0" headerRowDxfId="8" dataDxfId="6" headerRowBorderDxfId="7" tableBorderDxfId="5">
  <autoFilter ref="A3:E20"/>
  <sortState ref="A4:K33">
    <sortCondition ref="A3:A33"/>
  </sortState>
  <tableColumns count="5">
    <tableColumn id="1" name="Název produktu" dataDxfId="4"/>
    <tableColumn id="9" name="Celkem kusů" dataDxfId="3"/>
    <tableColumn id="6" name="Katalogové číslo" dataDxfId="2"/>
    <tableColumn id="12" name="cena" dataDxfId="1"/>
    <tableColumn id="11" name="celkem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4"/>
  <sheetViews>
    <sheetView zoomScale="80" zoomScaleNormal="80" workbookViewId="0">
      <pane ySplit="3" topLeftCell="A4" activePane="bottomLeft" state="frozen"/>
      <selection pane="bottomLeft" sqref="A1:E20"/>
    </sheetView>
  </sheetViews>
  <sheetFormatPr defaultRowHeight="14.4"/>
  <cols>
    <col min="1" max="1" width="46.5546875" customWidth="1"/>
    <col min="2" max="2" width="15.44140625" customWidth="1"/>
    <col min="3" max="3" width="19" customWidth="1"/>
    <col min="4" max="4" width="20.5546875" customWidth="1"/>
    <col min="5" max="5" width="16.33203125" customWidth="1"/>
    <col min="6" max="27" width="9.109375" style="2" customWidth="1"/>
  </cols>
  <sheetData>
    <row r="1" spans="1:27" ht="23.4">
      <c r="A1" s="18" t="s">
        <v>12</v>
      </c>
      <c r="B1" s="18"/>
      <c r="C1" s="18"/>
      <c r="D1" s="18"/>
      <c r="E1" s="18"/>
    </row>
    <row r="2" spans="1:27" ht="23.25" customHeight="1">
      <c r="A2" s="19" t="s">
        <v>13</v>
      </c>
      <c r="B2" s="20"/>
      <c r="C2" s="20"/>
      <c r="D2" s="20"/>
      <c r="E2" s="1"/>
    </row>
    <row r="3" spans="1:27">
      <c r="A3" t="s">
        <v>0</v>
      </c>
      <c r="B3" t="s">
        <v>1</v>
      </c>
      <c r="C3" t="s">
        <v>2</v>
      </c>
      <c r="D3" t="s">
        <v>20</v>
      </c>
      <c r="E3" t="s">
        <v>21</v>
      </c>
      <c r="AA3"/>
    </row>
    <row r="4" spans="1:27" ht="15" thickBot="1">
      <c r="A4" s="2" t="s">
        <v>3</v>
      </c>
      <c r="B4" s="2"/>
      <c r="C4" s="2"/>
      <c r="D4" s="2"/>
      <c r="E4" s="2"/>
      <c r="AA4"/>
    </row>
    <row r="5" spans="1:27" ht="18.600000000000001" thickBot="1">
      <c r="A5" s="5" t="s">
        <v>14</v>
      </c>
      <c r="B5" s="3">
        <v>60</v>
      </c>
      <c r="C5" s="3" t="s">
        <v>4</v>
      </c>
      <c r="D5" s="3"/>
      <c r="E5" s="4"/>
      <c r="AA5"/>
    </row>
    <row r="6" spans="1:27" ht="18.600000000000001" thickBot="1">
      <c r="A6" s="5" t="s">
        <v>15</v>
      </c>
      <c r="B6" s="3">
        <v>50</v>
      </c>
      <c r="C6" s="3" t="s">
        <v>5</v>
      </c>
      <c r="D6" s="3"/>
      <c r="E6" s="4"/>
      <c r="AA6"/>
    </row>
    <row r="7" spans="1:27" ht="18.600000000000001" thickBot="1">
      <c r="A7" s="5" t="s">
        <v>16</v>
      </c>
      <c r="B7" s="3">
        <v>50</v>
      </c>
      <c r="C7" s="3" t="s">
        <v>6</v>
      </c>
      <c r="D7" s="3"/>
      <c r="E7" s="4"/>
      <c r="AA7"/>
    </row>
    <row r="8" spans="1:27" ht="18.600000000000001" thickBot="1">
      <c r="A8" s="5"/>
      <c r="B8" s="3"/>
      <c r="C8" s="3"/>
      <c r="D8" s="3"/>
      <c r="E8" s="4"/>
      <c r="AA8"/>
    </row>
    <row r="9" spans="1:27" ht="18.600000000000001" thickBot="1">
      <c r="A9" s="5" t="s">
        <v>7</v>
      </c>
      <c r="B9" s="3"/>
      <c r="C9" s="3"/>
      <c r="D9" s="3"/>
      <c r="E9" s="4"/>
      <c r="AA9"/>
    </row>
    <row r="10" spans="1:27" ht="18.600000000000001" thickBot="1">
      <c r="A10" s="5" t="s">
        <v>17</v>
      </c>
      <c r="B10" s="3">
        <v>3</v>
      </c>
      <c r="C10" s="3">
        <v>900419</v>
      </c>
      <c r="D10" s="3"/>
      <c r="E10" s="4"/>
      <c r="AA10"/>
    </row>
    <row r="11" spans="1:27" ht="18.600000000000001" thickBot="1">
      <c r="A11" s="5" t="s">
        <v>18</v>
      </c>
      <c r="B11" s="3">
        <v>2</v>
      </c>
      <c r="C11" s="3" t="s">
        <v>8</v>
      </c>
      <c r="D11" s="3"/>
      <c r="E11" s="4"/>
      <c r="AA11"/>
    </row>
    <row r="12" spans="1:27" ht="18.600000000000001" thickBot="1">
      <c r="A12" s="5"/>
      <c r="B12" s="3"/>
      <c r="C12" s="3"/>
      <c r="D12" s="3"/>
      <c r="E12" s="4"/>
      <c r="AA12"/>
    </row>
    <row r="13" spans="1:27" ht="18.600000000000001" thickBot="1">
      <c r="A13" s="5"/>
      <c r="B13" s="3"/>
      <c r="C13" s="3"/>
      <c r="D13" s="3"/>
      <c r="E13" s="4"/>
      <c r="AA13"/>
    </row>
    <row r="14" spans="1:27" ht="18.600000000000001" thickBot="1">
      <c r="A14" s="5" t="s">
        <v>9</v>
      </c>
      <c r="B14" s="3"/>
      <c r="C14" s="3"/>
      <c r="D14" s="3"/>
      <c r="E14" s="4"/>
      <c r="AA14"/>
    </row>
    <row r="15" spans="1:27" ht="18.600000000000001" thickBot="1">
      <c r="A15" s="5" t="s">
        <v>19</v>
      </c>
      <c r="B15" s="3">
        <v>10</v>
      </c>
      <c r="C15" s="3">
        <v>1160</v>
      </c>
      <c r="D15" s="3"/>
      <c r="E15" s="4"/>
      <c r="AA15"/>
    </row>
    <row r="16" spans="1:27" s="2" customFormat="1" ht="18.600000000000001" thickBot="1">
      <c r="A16" s="5"/>
      <c r="B16" s="3"/>
      <c r="C16" s="3"/>
      <c r="D16" s="3"/>
      <c r="E16" s="4"/>
    </row>
    <row r="17" spans="1:27" ht="18.600000000000001" thickBot="1">
      <c r="A17" s="5" t="s">
        <v>10</v>
      </c>
      <c r="B17" s="3"/>
      <c r="C17" s="3"/>
      <c r="D17" s="3"/>
      <c r="E17" s="4"/>
      <c r="AA17"/>
    </row>
    <row r="18" spans="1:27" ht="18.600000000000001" thickBot="1">
      <c r="A18" s="5" t="s">
        <v>11</v>
      </c>
      <c r="B18" s="3">
        <v>5</v>
      </c>
      <c r="C18" s="3">
        <v>395120</v>
      </c>
      <c r="D18" s="3"/>
      <c r="E18" s="4"/>
      <c r="AA18"/>
    </row>
    <row r="19" spans="1:27" ht="18.600000000000001" thickBot="1">
      <c r="A19" s="5"/>
      <c r="B19" s="3"/>
      <c r="C19" s="3"/>
      <c r="D19" s="3"/>
      <c r="E19" s="4"/>
      <c r="AA19"/>
    </row>
    <row r="20" spans="1:27" ht="18">
      <c r="A20" s="5"/>
      <c r="B20" s="6"/>
      <c r="C20" s="6" t="s">
        <v>22</v>
      </c>
      <c r="D20" s="6"/>
      <c r="E20" s="7"/>
      <c r="AA20"/>
    </row>
    <row r="21" spans="1:27">
      <c r="A21" s="2"/>
      <c r="B21" s="2"/>
      <c r="C21" s="2"/>
      <c r="D21" s="2"/>
      <c r="E21" s="2"/>
      <c r="AA21"/>
    </row>
    <row r="22" spans="1:27">
      <c r="A22" s="2"/>
      <c r="B22" s="2"/>
      <c r="C22" s="2"/>
      <c r="D22" s="2"/>
      <c r="E22" s="2"/>
      <c r="AA22"/>
    </row>
    <row r="23" spans="1:27">
      <c r="A23" s="2"/>
      <c r="B23" s="2"/>
      <c r="C23" s="2"/>
      <c r="D23" s="2"/>
      <c r="E23" s="2"/>
      <c r="AA23"/>
    </row>
    <row r="24" spans="1:27">
      <c r="A24" s="2"/>
      <c r="B24" s="2"/>
      <c r="C24" s="2"/>
      <c r="D24" s="2"/>
      <c r="E24" s="2"/>
      <c r="AA24"/>
    </row>
    <row r="25" spans="1:27">
      <c r="A25" s="2"/>
      <c r="B25" s="2"/>
      <c r="C25" s="2"/>
      <c r="D25" s="2"/>
      <c r="E25" s="2"/>
      <c r="AA25"/>
    </row>
    <row r="26" spans="1:27">
      <c r="A26" s="2"/>
      <c r="B26" s="2"/>
      <c r="C26" s="2"/>
      <c r="D26" s="2"/>
      <c r="E26" s="2"/>
      <c r="AA26"/>
    </row>
    <row r="27" spans="1:27">
      <c r="A27" s="2"/>
      <c r="B27" s="2"/>
      <c r="C27" s="2"/>
      <c r="D27" s="2"/>
      <c r="E27" s="2"/>
      <c r="AA27"/>
    </row>
    <row r="28" spans="1:27">
      <c r="A28" s="2"/>
      <c r="B28" s="2"/>
      <c r="C28" s="2"/>
      <c r="D28" s="2"/>
      <c r="E28" s="2"/>
      <c r="AA28"/>
    </row>
    <row r="29" spans="1:27">
      <c r="A29" s="2"/>
      <c r="B29" s="2"/>
      <c r="C29" s="2"/>
      <c r="D29" s="2"/>
      <c r="E29" s="2"/>
      <c r="AA29"/>
    </row>
    <row r="30" spans="1:27">
      <c r="A30" s="2"/>
      <c r="B30" s="2"/>
      <c r="C30" s="2"/>
      <c r="D30" s="2"/>
      <c r="E30" s="2"/>
      <c r="AA30"/>
    </row>
    <row r="31" spans="1:27">
      <c r="A31" s="2"/>
      <c r="B31" s="2"/>
      <c r="C31" s="2"/>
      <c r="D31" s="2"/>
      <c r="E31" s="2"/>
      <c r="AA31"/>
    </row>
    <row r="32" spans="1:27">
      <c r="A32" s="2"/>
      <c r="B32" s="2"/>
      <c r="C32" s="2"/>
      <c r="D32" s="2"/>
      <c r="E32" s="2"/>
      <c r="AA32"/>
    </row>
    <row r="33" spans="1:27">
      <c r="A33" s="2"/>
      <c r="B33" s="2"/>
      <c r="C33" s="2"/>
      <c r="D33" s="2"/>
      <c r="E33" s="2"/>
      <c r="AA33"/>
    </row>
    <row r="34" spans="1:27">
      <c r="A34" s="2"/>
      <c r="B34" s="2"/>
      <c r="C34" s="2"/>
      <c r="D34" s="2"/>
      <c r="E34" s="2"/>
      <c r="AA34"/>
    </row>
    <row r="35" spans="1:27">
      <c r="A35" s="2"/>
      <c r="B35" s="2"/>
      <c r="C35" s="2"/>
      <c r="D35" s="2"/>
      <c r="E35" s="2"/>
      <c r="AA35"/>
    </row>
    <row r="36" spans="1:27">
      <c r="A36" s="2"/>
      <c r="B36" s="2"/>
      <c r="C36" s="2"/>
      <c r="D36" s="2"/>
      <c r="E36" s="2"/>
      <c r="AA36"/>
    </row>
    <row r="37" spans="1:27">
      <c r="A37" s="2"/>
      <c r="B37" s="2"/>
      <c r="C37" s="2"/>
      <c r="D37" s="2"/>
      <c r="E37" s="2"/>
      <c r="AA37"/>
    </row>
    <row r="38" spans="1:27">
      <c r="A38" s="2"/>
      <c r="B38" s="2"/>
      <c r="C38" s="2"/>
      <c r="D38" s="2"/>
      <c r="E38" s="2"/>
      <c r="AA38"/>
    </row>
    <row r="39" spans="1:27">
      <c r="A39" s="2"/>
      <c r="B39" s="2"/>
      <c r="C39" s="2"/>
      <c r="D39" s="2"/>
      <c r="E39" s="2"/>
      <c r="AA39"/>
    </row>
    <row r="40" spans="1:27">
      <c r="A40" s="2"/>
      <c r="B40" s="2"/>
      <c r="C40" s="2"/>
      <c r="D40" s="2"/>
      <c r="E40" s="2"/>
      <c r="AA40"/>
    </row>
    <row r="41" spans="1:27">
      <c r="A41" s="2"/>
      <c r="B41" s="2"/>
      <c r="C41" s="2"/>
      <c r="D41" s="2"/>
      <c r="E41" s="2"/>
      <c r="AA41"/>
    </row>
    <row r="42" spans="1:27">
      <c r="A42" s="2"/>
      <c r="B42" s="2"/>
      <c r="C42" s="2"/>
      <c r="D42" s="2"/>
      <c r="E42" s="2"/>
    </row>
    <row r="43" spans="1:27">
      <c r="A43" s="2"/>
      <c r="B43" s="2"/>
      <c r="C43" s="2"/>
      <c r="D43" s="2"/>
      <c r="E43" s="2"/>
    </row>
    <row r="44" spans="1:27">
      <c r="A44" s="2"/>
      <c r="B44" s="2"/>
      <c r="C44" s="2"/>
      <c r="D44" s="2"/>
      <c r="E44" s="2"/>
    </row>
  </sheetData>
  <mergeCells count="2">
    <mergeCell ref="A1:E1"/>
    <mergeCell ref="A2:D2"/>
  </mergeCells>
  <pageMargins left="0.7" right="0.7" top="0.78740157499999996" bottom="0.78740157499999996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E5" sqref="E5:E21"/>
    </sheetView>
  </sheetViews>
  <sheetFormatPr defaultRowHeight="14.4"/>
  <cols>
    <col min="1" max="1" width="39" customWidth="1"/>
    <col min="2" max="2" width="9.21875" customWidth="1"/>
    <col min="3" max="3" width="17.5546875" customWidth="1"/>
    <col min="4" max="4" width="10.88671875" customWidth="1"/>
    <col min="5" max="5" width="10.109375" customWidth="1"/>
  </cols>
  <sheetData>
    <row r="1" spans="1:5" ht="18">
      <c r="A1" s="8" t="s">
        <v>24</v>
      </c>
    </row>
    <row r="4" spans="1:5" ht="15.6">
      <c r="A4" s="11" t="s">
        <v>0</v>
      </c>
      <c r="B4" s="14" t="s">
        <v>23</v>
      </c>
      <c r="C4" s="14" t="s">
        <v>2</v>
      </c>
      <c r="D4" s="11" t="s">
        <v>20</v>
      </c>
      <c r="E4" s="11" t="s">
        <v>21</v>
      </c>
    </row>
    <row r="5" spans="1:5" ht="15.6">
      <c r="A5" s="13" t="s">
        <v>3</v>
      </c>
      <c r="B5" s="15"/>
      <c r="C5" s="15"/>
      <c r="D5" s="16"/>
      <c r="E5" s="16"/>
    </row>
    <row r="6" spans="1:5" ht="15.6">
      <c r="A6" s="12" t="s">
        <v>14</v>
      </c>
      <c r="B6" s="15">
        <v>60</v>
      </c>
      <c r="C6" s="15" t="s">
        <v>4</v>
      </c>
      <c r="D6" s="16">
        <v>25</v>
      </c>
      <c r="E6" s="16">
        <f>B6*D6</f>
        <v>1500</v>
      </c>
    </row>
    <row r="7" spans="1:5" ht="15.6">
      <c r="A7" s="12" t="s">
        <v>15</v>
      </c>
      <c r="B7" s="15">
        <v>50</v>
      </c>
      <c r="C7" s="15" t="s">
        <v>5</v>
      </c>
      <c r="D7" s="16">
        <v>25.3</v>
      </c>
      <c r="E7" s="16">
        <f t="shared" ref="E7:E8" si="0">B7*D7</f>
        <v>1265</v>
      </c>
    </row>
    <row r="8" spans="1:5" ht="15.6">
      <c r="A8" s="12" t="s">
        <v>16</v>
      </c>
      <c r="B8" s="15">
        <v>50</v>
      </c>
      <c r="C8" s="15" t="s">
        <v>6</v>
      </c>
      <c r="D8" s="16">
        <v>21.3</v>
      </c>
      <c r="E8" s="16">
        <f t="shared" si="0"/>
        <v>1065</v>
      </c>
    </row>
    <row r="9" spans="1:5" ht="15.6">
      <c r="A9" s="12"/>
      <c r="B9" s="15"/>
      <c r="C9" s="15"/>
      <c r="D9" s="16"/>
      <c r="E9" s="16"/>
    </row>
    <row r="10" spans="1:5" ht="15.6">
      <c r="A10" s="13" t="s">
        <v>7</v>
      </c>
      <c r="B10" s="15"/>
      <c r="C10" s="15"/>
      <c r="D10" s="16"/>
      <c r="E10" s="16"/>
    </row>
    <row r="11" spans="1:5" ht="15.6">
      <c r="A11" s="12" t="s">
        <v>17</v>
      </c>
      <c r="B11" s="15">
        <v>3</v>
      </c>
      <c r="C11" s="15">
        <v>900419</v>
      </c>
      <c r="D11" s="16">
        <v>44.7</v>
      </c>
      <c r="E11" s="16">
        <f t="shared" ref="E11:E12" si="1">B11*D11</f>
        <v>134.10000000000002</v>
      </c>
    </row>
    <row r="12" spans="1:5" ht="15.6">
      <c r="A12" s="12" t="s">
        <v>18</v>
      </c>
      <c r="B12" s="15">
        <v>2</v>
      </c>
      <c r="C12" s="15" t="s">
        <v>8</v>
      </c>
      <c r="D12" s="16">
        <v>129.63</v>
      </c>
      <c r="E12" s="16">
        <f t="shared" si="1"/>
        <v>259.26</v>
      </c>
    </row>
    <row r="13" spans="1:5" ht="15.6">
      <c r="A13" s="12"/>
      <c r="B13" s="15"/>
      <c r="C13" s="15"/>
      <c r="D13" s="16"/>
      <c r="E13" s="16"/>
    </row>
    <row r="14" spans="1:5" ht="15.6">
      <c r="A14" s="12"/>
      <c r="B14" s="15"/>
      <c r="C14" s="15"/>
      <c r="D14" s="16"/>
      <c r="E14" s="16"/>
    </row>
    <row r="15" spans="1:5" ht="15.6">
      <c r="A15" s="13" t="s">
        <v>9</v>
      </c>
      <c r="B15" s="15"/>
      <c r="C15" s="15"/>
      <c r="D15" s="16"/>
      <c r="E15" s="16"/>
    </row>
    <row r="16" spans="1:5" ht="15.6">
      <c r="A16" s="12" t="s">
        <v>25</v>
      </c>
      <c r="B16" s="15">
        <v>1</v>
      </c>
      <c r="C16" s="15">
        <v>1160</v>
      </c>
      <c r="D16" s="16">
        <v>429</v>
      </c>
      <c r="E16" s="16">
        <f>B16*D16</f>
        <v>429</v>
      </c>
    </row>
    <row r="17" spans="1:5" ht="15.6">
      <c r="A17" s="12"/>
      <c r="B17" s="15"/>
      <c r="C17" s="15"/>
      <c r="D17" s="16"/>
      <c r="E17" s="16"/>
    </row>
    <row r="18" spans="1:5" ht="15.6">
      <c r="A18" s="13" t="s">
        <v>10</v>
      </c>
      <c r="B18" s="15"/>
      <c r="C18" s="15"/>
      <c r="D18" s="16"/>
      <c r="E18" s="16"/>
    </row>
    <row r="19" spans="1:5" ht="15.6">
      <c r="A19" s="12" t="s">
        <v>11</v>
      </c>
      <c r="B19" s="15">
        <v>5</v>
      </c>
      <c r="C19" s="15">
        <v>395120</v>
      </c>
      <c r="D19" s="16">
        <v>91.58</v>
      </c>
      <c r="E19" s="16">
        <f>B19*D19</f>
        <v>457.9</v>
      </c>
    </row>
    <row r="20" spans="1:5" ht="15.6">
      <c r="A20" s="10"/>
      <c r="B20" s="10"/>
      <c r="C20" s="10"/>
      <c r="D20" s="17"/>
      <c r="E20" s="17"/>
    </row>
    <row r="21" spans="1:5" ht="15.6">
      <c r="A21" s="10"/>
      <c r="B21" s="10"/>
      <c r="C21" s="9" t="s">
        <v>22</v>
      </c>
      <c r="D21" s="17"/>
      <c r="E21" s="17">
        <f>SUM(E6:E20)</f>
        <v>5110.2599999999993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Tšponová</vt:lpstr>
      <vt:lpstr>List1</vt:lpstr>
    </vt:vector>
  </TitlesOfParts>
  <Company>FNOL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62851</cp:lastModifiedBy>
  <cp:revision/>
  <cp:lastPrinted>2020-04-24T11:16:27Z</cp:lastPrinted>
  <dcterms:created xsi:type="dcterms:W3CDTF">2019-05-01T15:59:38Z</dcterms:created>
  <dcterms:modified xsi:type="dcterms:W3CDTF">2020-04-30T07:46:38Z</dcterms:modified>
</cp:coreProperties>
</file>