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PromoFaktury\Vyřízeno (Promofaktury)\Tšponová Amálie\"/>
    </mc:Choice>
  </mc:AlternateContent>
  <xr:revisionPtr revIDLastSave="0" documentId="13_ncr:1_{5772F16C-FE00-49EB-A4E2-D471681BE32C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7" r:id="rId1"/>
  </sheets>
  <calcPr calcId="191029"/>
</workbook>
</file>

<file path=xl/calcChain.xml><?xml version="1.0" encoding="utf-8"?>
<calcChain xmlns="http://schemas.openxmlformats.org/spreadsheetml/2006/main">
  <c r="E4" i="7" l="1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9" i="7" l="1"/>
</calcChain>
</file>

<file path=xl/sharedStrings.xml><?xml version="1.0" encoding="utf-8"?>
<sst xmlns="http://schemas.openxmlformats.org/spreadsheetml/2006/main" count="24" uniqueCount="24">
  <si>
    <t>Název produktu</t>
  </si>
  <si>
    <t>PÉČE O PEG</t>
  </si>
  <si>
    <t>PÉČE O KŮŽI</t>
  </si>
  <si>
    <t>Softasept, dezinfekce, 250 ml, 1 ks</t>
  </si>
  <si>
    <t>19340?</t>
  </si>
  <si>
    <t>LÉČIVA</t>
  </si>
  <si>
    <t>0,9 % Natrium chloratum, 10 ml, 20 ks</t>
  </si>
  <si>
    <t>Tšponová Amálie (dg. Q 90.9) – plánovaná spotřeba na 3 měsíce, ZP 211</t>
  </si>
  <si>
    <t>Náplast Omnisilk, Hartmann, 1,25 cm x 9m, 1 ks</t>
  </si>
  <si>
    <t>k.č.</t>
  </si>
  <si>
    <t>celkem</t>
  </si>
  <si>
    <t>cena/ks</t>
  </si>
  <si>
    <t xml:space="preserve">Celkem: </t>
  </si>
  <si>
    <t>NCE20SE</t>
  </si>
  <si>
    <t xml:space="preserve">Stříkačky 5 ml, 1 ks </t>
  </si>
  <si>
    <t>46060451V</t>
  </si>
  <si>
    <t>Enfit stříkačky, pro PEG, 60 ml, 1 ks</t>
  </si>
  <si>
    <t>NCE50SE</t>
  </si>
  <si>
    <t>V646701-ND</t>
  </si>
  <si>
    <t>Příslušenství k TSK – fixační pásek, šířka 25 mm (1 ks) ATOS PROVOS vel.S freevent neckband</t>
  </si>
  <si>
    <t>počet ks</t>
  </si>
  <si>
    <t>Rektální rourka, Gama, CH 16 (20 ks) Gamedium 100ks</t>
  </si>
  <si>
    <t>Enfit stříkačky pro PEG, 20 ml,  1 ks NCE20SE MEDIFORM</t>
  </si>
  <si>
    <t>Salinické klysma Serumwerk 135ml (10 ks)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</si>
</sst>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0\ &quot;Kč&quot;"/>
  </numFmts>
  <fonts count="8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0" fontId="4" fillId="0" borderId="1" xfId="0" applyFont="1" applyBorder="1"/>
    <xf numFmtId="0" fontId="3" fillId="0" borderId="1" xfId="0" applyFont="1" applyBorder="1" applyAlignment="1">
      <alignment horizontal="right"/>
    </xf>
    <xf numFmtId="0" fontId="3" fillId="0" borderId="0" xfId="0" applyFont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22" fontId="0" fillId="0" borderId="0" xfId="0" applyNumberFormat="1"/>
    <xf numFmtId="0" fontId="5" fillId="0" borderId="0" xfId="0" applyFont="1" applyAlignment="1">
      <alignment horizontal="right"/>
    </xf>
    <xf numFmtId="165" fontId="0" fillId="0" borderId="1" xfId="0" applyNumberFormat="1" applyBorder="1"/>
    <xf numFmtId="165" fontId="0" fillId="0" borderId="0" xfId="0" applyNumberFormat="1"/>
    <xf numFmtId="165" fontId="3" fillId="0" borderId="1" xfId="0" applyNumberFormat="1" applyFont="1" applyBorder="1"/>
    <xf numFmtId="165" fontId="3" fillId="0" borderId="0" xfId="0" applyNumberFormat="1" applyFont="1"/>
    <xf numFmtId="165" fontId="7" fillId="0" borderId="0" xfId="0" applyNumberFormat="1" applyFont="1"/>
  </cellXfs>
  <cellStyles count="2">
    <cellStyle name="Hyperlink" xfId="1" xr:uid="{00000000-0005-0000-0000-000000000000}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D98D2-7849-4527-A8B4-C3D1E24C7308}">
  <dimension ref="A1:E98"/>
  <sheetViews>
    <sheetView tabSelected="1" topLeftCell="A7" workbookViewId="0">
      <selection activeCell="D18" sqref="D18"/>
    </sheetView>
  </sheetViews>
  <sheetFormatPr defaultRowHeight="15" x14ac:dyDescent="0.25"/>
  <cols>
    <col min="1" max="1" width="54" customWidth="1"/>
    <col min="2" max="2" width="10" style="9" customWidth="1"/>
    <col min="3" max="3" width="16" style="1" customWidth="1"/>
    <col min="4" max="4" width="13.42578125" style="15" customWidth="1"/>
    <col min="5" max="5" width="14" style="15" customWidth="1"/>
  </cols>
  <sheetData>
    <row r="1" spans="1:5" ht="18.75" x14ac:dyDescent="0.3">
      <c r="A1" s="2" t="s">
        <v>7</v>
      </c>
    </row>
    <row r="3" spans="1:5" ht="21.95" customHeight="1" x14ac:dyDescent="0.25">
      <c r="A3" s="3" t="s">
        <v>0</v>
      </c>
      <c r="B3" s="4" t="s">
        <v>20</v>
      </c>
      <c r="C3" s="4" t="s">
        <v>9</v>
      </c>
      <c r="D3" s="14" t="s">
        <v>11</v>
      </c>
      <c r="E3" s="14" t="s">
        <v>10</v>
      </c>
    </row>
    <row r="4" spans="1:5" ht="35.1" customHeight="1" x14ac:dyDescent="0.25">
      <c r="A4" s="11" t="s">
        <v>19</v>
      </c>
      <c r="B4" s="4">
        <v>50</v>
      </c>
      <c r="C4" s="5">
        <v>1652</v>
      </c>
      <c r="D4" s="14">
        <v>147.08000000000001</v>
      </c>
      <c r="E4" s="14">
        <f>PRODUCT(B4*D4)</f>
        <v>7354.0000000000009</v>
      </c>
    </row>
    <row r="5" spans="1:5" s="8" customFormat="1" ht="21.95" customHeight="1" x14ac:dyDescent="0.25">
      <c r="A5" s="6" t="s">
        <v>2</v>
      </c>
      <c r="B5" s="10"/>
      <c r="C5" s="7"/>
      <c r="D5" s="16"/>
      <c r="E5" s="14">
        <f t="shared" ref="E5:E17" si="0">PRODUCT(B5*D5)</f>
        <v>0</v>
      </c>
    </row>
    <row r="6" spans="1:5" ht="21.95" customHeight="1" x14ac:dyDescent="0.25">
      <c r="A6" s="3" t="s">
        <v>8</v>
      </c>
      <c r="B6" s="4">
        <v>6</v>
      </c>
      <c r="C6" s="5">
        <v>900419</v>
      </c>
      <c r="D6" s="14">
        <v>55.45</v>
      </c>
      <c r="E6" s="14">
        <f t="shared" si="0"/>
        <v>332.70000000000005</v>
      </c>
    </row>
    <row r="7" spans="1:5" ht="21.95" customHeight="1" x14ac:dyDescent="0.25">
      <c r="A7" s="3" t="s">
        <v>3</v>
      </c>
      <c r="B7" s="4">
        <v>3</v>
      </c>
      <c r="C7" s="5" t="s">
        <v>4</v>
      </c>
      <c r="D7" s="14">
        <v>165.6</v>
      </c>
      <c r="E7" s="14">
        <f t="shared" si="0"/>
        <v>496.79999999999995</v>
      </c>
    </row>
    <row r="8" spans="1:5" ht="21.95" customHeight="1" x14ac:dyDescent="0.25">
      <c r="A8" s="3"/>
      <c r="B8" s="4"/>
      <c r="C8" s="13"/>
      <c r="D8" s="14"/>
      <c r="E8" s="14">
        <f t="shared" si="0"/>
        <v>0</v>
      </c>
    </row>
    <row r="9" spans="1:5" ht="21.95" customHeight="1" x14ac:dyDescent="0.25">
      <c r="A9" s="6" t="s">
        <v>1</v>
      </c>
      <c r="B9" s="4"/>
      <c r="C9" s="5"/>
      <c r="D9" s="14"/>
      <c r="E9" s="14">
        <f t="shared" si="0"/>
        <v>0</v>
      </c>
    </row>
    <row r="10" spans="1:5" ht="21.95" customHeight="1" x14ac:dyDescent="0.25">
      <c r="A10" s="3" t="s">
        <v>21</v>
      </c>
      <c r="B10" s="9">
        <v>5</v>
      </c>
      <c r="C10" s="5" t="s">
        <v>18</v>
      </c>
      <c r="D10" s="14">
        <v>2599.08</v>
      </c>
      <c r="E10" s="14">
        <f t="shared" si="0"/>
        <v>12995.4</v>
      </c>
    </row>
    <row r="11" spans="1:5" ht="21.95" customHeight="1" x14ac:dyDescent="0.25">
      <c r="A11" s="3" t="s">
        <v>22</v>
      </c>
      <c r="B11" s="4">
        <v>10</v>
      </c>
      <c r="C11" s="5" t="s">
        <v>13</v>
      </c>
      <c r="D11" s="14">
        <v>25.42</v>
      </c>
      <c r="E11" s="14">
        <f t="shared" si="0"/>
        <v>254.20000000000002</v>
      </c>
    </row>
    <row r="12" spans="1:5" ht="21.95" customHeight="1" x14ac:dyDescent="0.25">
      <c r="A12" t="s">
        <v>16</v>
      </c>
      <c r="B12" s="4">
        <v>20</v>
      </c>
      <c r="C12" s="5" t="s">
        <v>17</v>
      </c>
      <c r="D12" s="14">
        <v>25.42</v>
      </c>
      <c r="E12" s="14">
        <f t="shared" si="0"/>
        <v>508.40000000000003</v>
      </c>
    </row>
    <row r="13" spans="1:5" ht="21.95" customHeight="1" x14ac:dyDescent="0.25">
      <c r="A13" s="3" t="s">
        <v>14</v>
      </c>
      <c r="B13" s="4">
        <v>30</v>
      </c>
      <c r="C13" s="5" t="s">
        <v>15</v>
      </c>
      <c r="D13" s="14">
        <v>1.77</v>
      </c>
      <c r="E13" s="14">
        <f t="shared" si="0"/>
        <v>53.1</v>
      </c>
    </row>
    <row r="14" spans="1:5" ht="21.95" customHeight="1" x14ac:dyDescent="0.25">
      <c r="A14" s="3"/>
      <c r="B14" s="4"/>
      <c r="C14" s="5"/>
      <c r="D14" s="14"/>
      <c r="E14" s="14">
        <f t="shared" si="0"/>
        <v>0</v>
      </c>
    </row>
    <row r="15" spans="1:5" ht="21.95" customHeight="1" x14ac:dyDescent="0.25">
      <c r="A15" s="6" t="s">
        <v>5</v>
      </c>
      <c r="B15" s="4"/>
      <c r="C15" s="5"/>
      <c r="D15" s="14"/>
      <c r="E15" s="14">
        <f t="shared" si="0"/>
        <v>0</v>
      </c>
    </row>
    <row r="16" spans="1:5" ht="21.95" customHeight="1" x14ac:dyDescent="0.25">
      <c r="A16" s="3" t="s">
        <v>6</v>
      </c>
      <c r="B16" s="4">
        <v>5</v>
      </c>
      <c r="C16" s="5">
        <v>96886</v>
      </c>
      <c r="D16" s="14">
        <v>85.25</v>
      </c>
      <c r="E16" s="14">
        <f t="shared" si="0"/>
        <v>426.25</v>
      </c>
    </row>
    <row r="17" spans="1:5" ht="21.95" customHeight="1" x14ac:dyDescent="0.25">
      <c r="A17" s="3" t="s">
        <v>23</v>
      </c>
      <c r="B17" s="4">
        <v>1</v>
      </c>
      <c r="C17" s="5">
        <v>2918291</v>
      </c>
      <c r="D17" s="14">
        <v>2403.3000000000002</v>
      </c>
      <c r="E17" s="14">
        <f t="shared" si="0"/>
        <v>2403.3000000000002</v>
      </c>
    </row>
    <row r="19" spans="1:5" ht="15.75" x14ac:dyDescent="0.25">
      <c r="D19" s="17" t="s">
        <v>12</v>
      </c>
      <c r="E19" s="18">
        <f>SUM(E4:E18)</f>
        <v>24824.15</v>
      </c>
    </row>
    <row r="22" spans="1:5" x14ac:dyDescent="0.25">
      <c r="A22" s="12"/>
    </row>
    <row r="31" spans="1:5" x14ac:dyDescent="0.25">
      <c r="A31" s="12"/>
    </row>
    <row r="40" spans="1:1" x14ac:dyDescent="0.25">
      <c r="A40" s="12"/>
    </row>
    <row r="53" spans="1:1" x14ac:dyDescent="0.25">
      <c r="A53" s="12"/>
    </row>
    <row r="62" spans="1:1" x14ac:dyDescent="0.25">
      <c r="A62" s="12"/>
    </row>
    <row r="71" spans="1:1" x14ac:dyDescent="0.25">
      <c r="A71" s="12"/>
    </row>
    <row r="80" spans="1:1" x14ac:dyDescent="0.25">
      <c r="A80" s="12"/>
    </row>
    <row r="89" spans="1:1" x14ac:dyDescent="0.25">
      <c r="A89" s="12"/>
    </row>
    <row r="98" spans="1:1" x14ac:dyDescent="0.25">
      <c r="A98" s="12"/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>FNOL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D121790</dc:creator>
  <cp:keywords/>
  <dc:description/>
  <cp:lastModifiedBy>Piňosová Veronika, PharmDr.</cp:lastModifiedBy>
  <cp:revision/>
  <cp:lastPrinted>2023-07-17T09:31:44Z</cp:lastPrinted>
  <dcterms:created xsi:type="dcterms:W3CDTF">2019-05-01T15:59:38Z</dcterms:created>
  <dcterms:modified xsi:type="dcterms:W3CDTF">2023-10-30T09:04:07Z</dcterms:modified>
  <cp:category/>
  <cp:contentStatus/>
</cp:coreProperties>
</file>