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PromoFaktury\Vyřízeno (Promofaktury)\Vítek Radim\"/>
    </mc:Choice>
  </mc:AlternateContent>
  <xr:revisionPtr revIDLastSave="0" documentId="8_{D6238ABB-28E6-4707-8F61-7B15C88DFCA9}" xr6:coauthVersionLast="36" xr6:coauthVersionMax="36" xr10:uidLastSave="{00000000-0000-0000-0000-000000000000}"/>
  <bookViews>
    <workbookView xWindow="0" yWindow="600" windowWidth="23250" windowHeight="13170" xr2:uid="{00000000-000D-0000-FFFF-FFFF00000000}"/>
  </bookViews>
  <sheets>
    <sheet name="List1" sheetId="7" r:id="rId1"/>
  </sheets>
  <calcPr calcId="191029"/>
</workbook>
</file>

<file path=xl/calcChain.xml><?xml version="1.0" encoding="utf-8"?>
<calcChain xmlns="http://schemas.openxmlformats.org/spreadsheetml/2006/main">
  <c r="E19" i="7" l="1"/>
  <c r="E7" i="7"/>
  <c r="E8" i="7"/>
  <c r="E9" i="7"/>
  <c r="E10" i="7"/>
  <c r="E11" i="7"/>
  <c r="E12" i="7"/>
  <c r="E13" i="7"/>
  <c r="E14" i="7"/>
  <c r="E15" i="7"/>
  <c r="E16" i="7"/>
  <c r="E17" i="7"/>
  <c r="E18" i="7"/>
  <c r="E6" i="7"/>
  <c r="E20" i="7" l="1"/>
</calcChain>
</file>

<file path=xl/sharedStrings.xml><?xml version="1.0" encoding="utf-8"?>
<sst xmlns="http://schemas.openxmlformats.org/spreadsheetml/2006/main" count="22" uniqueCount="22">
  <si>
    <t>Název produktu</t>
  </si>
  <si>
    <t>Katalogové číslo</t>
  </si>
  <si>
    <t>ENTERÁLNÍ VÝŽIVA A LÉKY</t>
  </si>
  <si>
    <t>NCE50SE</t>
  </si>
  <si>
    <t>PÉČE O KŮŽI</t>
  </si>
  <si>
    <t>19340?</t>
  </si>
  <si>
    <t>PÉČE O TRACHEOSTOMII</t>
  </si>
  <si>
    <t>LÉČIVA</t>
  </si>
  <si>
    <t>0,9 % Natrium chloratum, 10 ml, 20 ks</t>
  </si>
  <si>
    <t>Enfit stříkačky, pro PEG, 60 ml</t>
  </si>
  <si>
    <t>Softasept, dezinfekce, 250 ml</t>
  </si>
  <si>
    <t>cena</t>
  </si>
  <si>
    <t>celkem</t>
  </si>
  <si>
    <t xml:space="preserve">Celkem: </t>
  </si>
  <si>
    <t>Optilube active, 6ml, 1 balení a 10 ks</t>
  </si>
  <si>
    <t>kusů/balení</t>
  </si>
  <si>
    <t>Příslušenství k TSK – fixační pásek, šířka 25 mm (1 ks) ATOS PROVOS vel.S freevent neckband</t>
  </si>
  <si>
    <t xml:space="preserve">BBraun Prontoderm roztok 500 ml </t>
  </si>
  <si>
    <t>EAN: 4039239540748</t>
  </si>
  <si>
    <t>Vítek Radim, 22.10.2011, pojišťovna 111</t>
  </si>
  <si>
    <t>Hadice k odsávačce AIDAL (Air liquide)</t>
  </si>
  <si>
    <t>Filtr k odsávačce AIDAL (Air liquide)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</si>
</sst>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7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333333"/>
      <name val="Segoe U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left"/>
    </xf>
    <xf numFmtId="0" fontId="3" fillId="0" borderId="0" xfId="0" applyFont="1"/>
    <xf numFmtId="0" fontId="2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5" fillId="0" borderId="1" xfId="0" applyFont="1" applyFill="1" applyBorder="1" applyAlignment="1">
      <alignment horizontal="left" wrapText="1"/>
    </xf>
    <xf numFmtId="0" fontId="6" fillId="0" borderId="0" xfId="0" applyFont="1"/>
    <xf numFmtId="164" fontId="0" fillId="0" borderId="0" xfId="0" applyNumberFormat="1"/>
    <xf numFmtId="164" fontId="3" fillId="0" borderId="1" xfId="0" applyNumberFormat="1" applyFont="1" applyBorder="1"/>
    <xf numFmtId="164" fontId="2" fillId="0" borderId="1" xfId="0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164" fontId="2" fillId="0" borderId="0" xfId="0" applyNumberFormat="1" applyFo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"/>
  <sheetViews>
    <sheetView tabSelected="1" workbookViewId="0">
      <selection activeCell="H28" sqref="H28"/>
    </sheetView>
  </sheetViews>
  <sheetFormatPr defaultRowHeight="15" x14ac:dyDescent="0.25"/>
  <cols>
    <col min="1" max="1" width="64.42578125" customWidth="1"/>
    <col min="2" max="2" width="14.42578125" customWidth="1"/>
    <col min="3" max="3" width="21.7109375" customWidth="1"/>
    <col min="4" max="4" width="10.85546875" style="16" customWidth="1"/>
    <col min="5" max="5" width="14.85546875" style="16" customWidth="1"/>
  </cols>
  <sheetData>
    <row r="1" spans="1:5" ht="18.75" x14ac:dyDescent="0.3">
      <c r="A1" s="1" t="s">
        <v>19</v>
      </c>
    </row>
    <row r="4" spans="1:5" ht="15.75" x14ac:dyDescent="0.25">
      <c r="A4" s="4" t="s">
        <v>0</v>
      </c>
      <c r="B4" s="5" t="s">
        <v>15</v>
      </c>
      <c r="C4" s="5" t="s">
        <v>1</v>
      </c>
      <c r="D4" s="17" t="s">
        <v>11</v>
      </c>
      <c r="E4" s="17" t="s">
        <v>12</v>
      </c>
    </row>
    <row r="5" spans="1:5" ht="15.75" x14ac:dyDescent="0.25">
      <c r="A5" s="11" t="s">
        <v>2</v>
      </c>
      <c r="B5" s="6"/>
      <c r="C5" s="6"/>
      <c r="D5" s="18"/>
      <c r="E5" s="18"/>
    </row>
    <row r="6" spans="1:5" ht="15.75" x14ac:dyDescent="0.25">
      <c r="A6" s="12" t="s">
        <v>9</v>
      </c>
      <c r="B6" s="6">
        <v>50</v>
      </c>
      <c r="C6" s="6" t="s">
        <v>3</v>
      </c>
      <c r="D6" s="18">
        <v>24.2</v>
      </c>
      <c r="E6" s="18">
        <f>PRODUCT(D6,B6)</f>
        <v>1210</v>
      </c>
    </row>
    <row r="7" spans="1:5" ht="15.75" x14ac:dyDescent="0.25">
      <c r="A7" s="13"/>
      <c r="B7" s="7"/>
      <c r="C7" s="7"/>
      <c r="D7" s="10"/>
      <c r="E7" s="18">
        <f t="shared" ref="E7:E18" si="0">PRODUCT(D7,B7)</f>
        <v>0</v>
      </c>
    </row>
    <row r="8" spans="1:5" ht="15.75" x14ac:dyDescent="0.25">
      <c r="A8" s="11" t="s">
        <v>4</v>
      </c>
      <c r="B8" s="6"/>
      <c r="C8" s="6"/>
      <c r="D8" s="18"/>
      <c r="E8" s="18">
        <f t="shared" si="0"/>
        <v>0</v>
      </c>
    </row>
    <row r="9" spans="1:5" ht="15.75" x14ac:dyDescent="0.25">
      <c r="A9" s="12" t="s">
        <v>10</v>
      </c>
      <c r="B9" s="6">
        <v>2</v>
      </c>
      <c r="C9" s="6" t="s">
        <v>5</v>
      </c>
      <c r="D9" s="18">
        <v>105.12</v>
      </c>
      <c r="E9" s="18">
        <f t="shared" si="0"/>
        <v>210.24</v>
      </c>
    </row>
    <row r="10" spans="1:5" ht="15.75" x14ac:dyDescent="0.25">
      <c r="A10" s="13" t="s">
        <v>17</v>
      </c>
      <c r="B10" s="7">
        <v>2</v>
      </c>
      <c r="C10" s="9" t="s">
        <v>18</v>
      </c>
      <c r="D10" s="10">
        <v>387.06</v>
      </c>
      <c r="E10" s="18">
        <f t="shared" si="0"/>
        <v>774.12</v>
      </c>
    </row>
    <row r="11" spans="1:5" ht="15.75" x14ac:dyDescent="0.25">
      <c r="A11" s="13"/>
      <c r="B11" s="7"/>
      <c r="C11" s="7"/>
      <c r="D11" s="10"/>
      <c r="E11" s="18">
        <f t="shared" si="0"/>
        <v>0</v>
      </c>
    </row>
    <row r="12" spans="1:5" ht="15.75" x14ac:dyDescent="0.25">
      <c r="A12" s="12"/>
      <c r="B12" s="6"/>
      <c r="C12" s="6"/>
      <c r="D12" s="18"/>
      <c r="E12" s="18">
        <f t="shared" si="0"/>
        <v>0</v>
      </c>
    </row>
    <row r="13" spans="1:5" ht="15.75" x14ac:dyDescent="0.25">
      <c r="A13" s="11" t="s">
        <v>6</v>
      </c>
      <c r="B13" s="6"/>
      <c r="C13" s="6"/>
      <c r="D13" s="18"/>
      <c r="E13" s="18">
        <f t="shared" si="0"/>
        <v>0</v>
      </c>
    </row>
    <row r="14" spans="1:5" ht="15.75" x14ac:dyDescent="0.25">
      <c r="A14" s="12" t="s">
        <v>14</v>
      </c>
      <c r="B14" s="6">
        <v>1</v>
      </c>
      <c r="C14" s="6">
        <v>1160</v>
      </c>
      <c r="D14" s="18">
        <v>442.2</v>
      </c>
      <c r="E14" s="18">
        <f t="shared" si="0"/>
        <v>442.2</v>
      </c>
    </row>
    <row r="15" spans="1:5" ht="30" x14ac:dyDescent="0.25">
      <c r="A15" s="14" t="s">
        <v>16</v>
      </c>
      <c r="B15" s="8">
        <v>20</v>
      </c>
      <c r="C15" s="8">
        <v>1652</v>
      </c>
      <c r="D15" s="19">
        <v>135</v>
      </c>
      <c r="E15" s="18">
        <f t="shared" si="0"/>
        <v>2700</v>
      </c>
    </row>
    <row r="16" spans="1:5" ht="16.5" x14ac:dyDescent="0.3">
      <c r="A16" s="15" t="s">
        <v>20</v>
      </c>
      <c r="B16" s="8">
        <v>2</v>
      </c>
      <c r="C16" s="8"/>
      <c r="D16" s="19">
        <v>181.44</v>
      </c>
      <c r="E16" s="18">
        <f t="shared" si="0"/>
        <v>362.88</v>
      </c>
    </row>
    <row r="17" spans="1:5" ht="16.5" x14ac:dyDescent="0.3">
      <c r="A17" s="15" t="s">
        <v>21</v>
      </c>
      <c r="B17" s="6">
        <v>5</v>
      </c>
      <c r="C17" s="6"/>
      <c r="D17" s="18">
        <v>131.72</v>
      </c>
      <c r="E17" s="18">
        <f t="shared" si="0"/>
        <v>658.6</v>
      </c>
    </row>
    <row r="18" spans="1:5" ht="15.75" x14ac:dyDescent="0.25">
      <c r="A18" s="11" t="s">
        <v>7</v>
      </c>
      <c r="B18" s="6"/>
      <c r="C18" s="6"/>
      <c r="D18" s="18"/>
      <c r="E18" s="18">
        <f t="shared" si="0"/>
        <v>0</v>
      </c>
    </row>
    <row r="19" spans="1:5" ht="15.75" x14ac:dyDescent="0.25">
      <c r="A19" s="12" t="s">
        <v>8</v>
      </c>
      <c r="B19" s="6">
        <v>5</v>
      </c>
      <c r="C19" s="6">
        <v>395120</v>
      </c>
      <c r="D19" s="18">
        <v>86.8</v>
      </c>
      <c r="E19" s="18">
        <f t="shared" ref="E19" si="1">PRODUCT(D19,B19)</f>
        <v>434</v>
      </c>
    </row>
    <row r="20" spans="1:5" ht="15.75" x14ac:dyDescent="0.25">
      <c r="A20" s="3"/>
      <c r="B20" s="3"/>
      <c r="C20" s="2" t="s">
        <v>13</v>
      </c>
      <c r="D20" s="20"/>
      <c r="E20" s="20">
        <f>SUM(E6:E19)</f>
        <v>6792.04</v>
      </c>
    </row>
    <row r="21" spans="1:5" ht="15.75" x14ac:dyDescent="0.25">
      <c r="A21" s="3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FNOL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D121790</dc:creator>
  <cp:lastModifiedBy>Piňosová Veronika, PharmDr.</cp:lastModifiedBy>
  <cp:revision/>
  <cp:lastPrinted>2020-04-24T11:16:27Z</cp:lastPrinted>
  <dcterms:created xsi:type="dcterms:W3CDTF">2019-05-01T15:59:38Z</dcterms:created>
  <dcterms:modified xsi:type="dcterms:W3CDTF">2024-04-05T11:48:09Z</dcterms:modified>
</cp:coreProperties>
</file>