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SF\IROP\15 - Dokumentace programu\Obecná pravidla pro žadatele a příjemce IROP\1.14 verze_úpravy\Obecná pravidla_1.14_čistopis\Přílohy_vydání_1.14_čistopis\"/>
    </mc:Choice>
  </mc:AlternateContent>
  <xr:revisionPtr revIDLastSave="0" documentId="8_{84FCFEC3-AAF0-4BB0-9060-B406BD90A9D9}" xr6:coauthVersionLast="44" xr6:coauthVersionMax="44" xr10:uidLastSave="{00000000-0000-0000-0000-000000000000}"/>
  <bookViews>
    <workbookView xWindow="1065" yWindow="1020" windowWidth="25905" windowHeight="14070" tabRatio="688" xr2:uid="{00000000-000D-0000-FFFF-FFFF00000000}"/>
  </bookViews>
  <sheets>
    <sheet name="Titulní list" sheetId="3" r:id="rId1"/>
    <sheet name="Pro SC s výjimkou 4.2 a 5.1" sheetId="6" r:id="rId2"/>
  </sheets>
  <definedNames>
    <definedName name="_xlnm.Print_Area" localSheetId="0">'Titulní list'!$A$1:$N$21</definedName>
  </definedNames>
  <calcPr calcId="191029"/>
  <customWorkbookViews>
    <customWorkbookView name="Šústal Petr – osobní zobrazení" guid="{9C4E00B1-1C95-4FDF-9A87-CE6C3729C336}" mergeInterval="0" personalView="1" maximized="1" windowWidth="1676" windowHeight="825" tabRatio="68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0" i="6" l="1"/>
  <c r="N31" i="6"/>
  <c r="N32" i="6"/>
  <c r="N29" i="6"/>
  <c r="N25" i="6"/>
  <c r="N26" i="6"/>
  <c r="N27" i="6"/>
  <c r="N24" i="6"/>
  <c r="N20" i="6"/>
  <c r="N21" i="6"/>
  <c r="N22" i="6"/>
  <c r="N19" i="6"/>
  <c r="N15" i="6"/>
  <c r="N16" i="6"/>
  <c r="N17" i="6"/>
  <c r="N14" i="6"/>
  <c r="H33" i="6" l="1"/>
  <c r="I33" i="6"/>
  <c r="J33" i="6"/>
  <c r="K33" i="6"/>
  <c r="L33" i="6"/>
  <c r="M33" i="6"/>
  <c r="P33" i="6"/>
  <c r="G33" i="6"/>
  <c r="G28" i="6"/>
  <c r="H28" i="6"/>
  <c r="I28" i="6"/>
  <c r="J28" i="6"/>
  <c r="K28" i="6"/>
  <c r="L28" i="6"/>
  <c r="M28" i="6"/>
  <c r="P28" i="6"/>
  <c r="G23" i="6"/>
  <c r="H23" i="6"/>
  <c r="I23" i="6"/>
  <c r="J23" i="6"/>
  <c r="K23" i="6"/>
  <c r="L23" i="6"/>
  <c r="M23" i="6"/>
  <c r="P23" i="6"/>
  <c r="G18" i="6"/>
  <c r="H18" i="6"/>
  <c r="H34" i="6" s="1"/>
  <c r="I18" i="6"/>
  <c r="I34" i="6" s="1"/>
  <c r="J18" i="6"/>
  <c r="J34" i="6" s="1"/>
  <c r="K18" i="6"/>
  <c r="L18" i="6"/>
  <c r="L34" i="6" s="1"/>
  <c r="M18" i="6"/>
  <c r="M34" i="6" s="1"/>
  <c r="P18" i="6"/>
  <c r="P34" i="6" s="1"/>
  <c r="O32" i="6"/>
  <c r="O31" i="6"/>
  <c r="O30" i="6"/>
  <c r="O29" i="6"/>
  <c r="O27" i="6"/>
  <c r="O26" i="6"/>
  <c r="O25" i="6"/>
  <c r="O24" i="6"/>
  <c r="O22" i="6"/>
  <c r="O21" i="6"/>
  <c r="O20" i="6"/>
  <c r="O19" i="6"/>
  <c r="O15" i="6"/>
  <c r="O16" i="6"/>
  <c r="O17" i="6"/>
  <c r="O14" i="6"/>
  <c r="N33" i="6"/>
  <c r="N28" i="6"/>
  <c r="N23" i="6"/>
  <c r="O18" i="6" l="1"/>
  <c r="O23" i="6"/>
  <c r="O28" i="6"/>
  <c r="O33" i="6"/>
  <c r="N18" i="6"/>
  <c r="N34" i="6" s="1"/>
  <c r="K34" i="6"/>
  <c r="G34" i="6"/>
  <c r="Q32" i="6"/>
  <c r="Q31" i="6"/>
  <c r="Q30" i="6"/>
  <c r="Q29" i="6"/>
  <c r="Q27" i="6"/>
  <c r="Q26" i="6"/>
  <c r="Q24" i="6"/>
  <c r="Q22" i="6"/>
  <c r="Q21" i="6"/>
  <c r="Q20" i="6"/>
  <c r="Q19" i="6"/>
  <c r="Q15" i="6"/>
  <c r="Q16" i="6"/>
  <c r="Q17" i="6"/>
  <c r="Q14" i="6"/>
  <c r="O34" i="6" l="1"/>
  <c r="Q33" i="6"/>
  <c r="Q18" i="6"/>
  <c r="Q23" i="6"/>
  <c r="Q25" i="6"/>
  <c r="Q28" i="6" s="1"/>
  <c r="Q3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 Baková</author>
  </authors>
  <commentList>
    <comment ref="I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vč. osobního příplatku
</t>
        </r>
      </text>
    </comment>
    <comment ref="P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výše korekce (propočet dle % vyjádření, tzn. Způsobilé výdaje x % korekce)
</t>
        </r>
      </text>
    </comment>
  </commentList>
</comments>
</file>

<file path=xl/sharedStrings.xml><?xml version="1.0" encoding="utf-8"?>
<sst xmlns="http://schemas.openxmlformats.org/spreadsheetml/2006/main" count="90" uniqueCount="64">
  <si>
    <t>Název příjemce:</t>
  </si>
  <si>
    <t>Číslo projektu:</t>
  </si>
  <si>
    <t>Celkem</t>
  </si>
  <si>
    <t>INTEGROVANÝ REGIONÁLNÍ OPERAČNÍ PROGRAM</t>
  </si>
  <si>
    <t>Název projektu (akronym):</t>
  </si>
  <si>
    <t>Období trvání etapy/projektu/monitorovací období*:</t>
  </si>
  <si>
    <t>Počet měsíců v dané etapě:</t>
  </si>
  <si>
    <t>* podle toho, zda je projekt víceetapový či nikoliv</t>
  </si>
  <si>
    <t>Pracovní úvazek na projektu</t>
  </si>
  <si>
    <t>Náhrady za dovolenou (v Kč)</t>
  </si>
  <si>
    <t>Náhrady mzdy za dobu nemoci hrazené zaměstnavatelem (v Kč)</t>
  </si>
  <si>
    <t xml:space="preserve">Způsobilé osobní výdaje
(v Kč) </t>
  </si>
  <si>
    <t>leden</t>
  </si>
  <si>
    <t>xxx</t>
  </si>
  <si>
    <t>únor</t>
  </si>
  <si>
    <t>březen</t>
  </si>
  <si>
    <t>duben</t>
  </si>
  <si>
    <t>Vypracoval:</t>
  </si>
  <si>
    <t>Podpis:</t>
  </si>
  <si>
    <t>Titul, jméno, příjmení:</t>
  </si>
  <si>
    <t>Schválil (statutární orgán či jím pověřená osoba):</t>
  </si>
  <si>
    <r>
      <t xml:space="preserve">vždy: </t>
    </r>
    <r>
      <rPr>
        <sz val="10"/>
        <rFont val="Arial"/>
        <family val="2"/>
        <charset val="238"/>
      </rPr>
      <t>doklad o úhradě mzdových nákladů</t>
    </r>
  </si>
  <si>
    <t>timesheety (pracovní výkazy) v případech, kdy v pracovní smlouvě/pracovní náplni není uveden pevný úvazek pro projekt</t>
  </si>
  <si>
    <t>rekapitulace mzdových výdajů</t>
  </si>
  <si>
    <r>
      <t xml:space="preserve">při prvním nárokování nebo při změně: </t>
    </r>
    <r>
      <rPr>
        <sz val="10"/>
        <rFont val="Arial"/>
        <family val="2"/>
        <charset val="238"/>
      </rPr>
      <t xml:space="preserve">pracovní smlouvy dokládající existenci pracovně-právního vztahu a souvislost s projektem (včetně DPČ) </t>
    </r>
  </si>
  <si>
    <r>
      <t xml:space="preserve">Pozn.: </t>
    </r>
    <r>
      <rPr>
        <sz val="10"/>
        <rFont val="Arial"/>
        <family val="2"/>
        <charset val="238"/>
      </rPr>
      <t xml:space="preserve">Způsobilým výdajem je jen náhrada za skutečně vyčerpanou dovolenou  v rámci projektu (nikoliv proplacení nevyčerpané dovolené) </t>
    </r>
  </si>
  <si>
    <t>REKAPITULACE MZDOVÝCH VÝDAJŮ</t>
  </si>
  <si>
    <t>PODROBNÁ REKAPITULACE MZDOVÝCH VÝDAJŮ - za oddělení za jednotlivé měsíce</t>
  </si>
  <si>
    <t>Oddělení</t>
  </si>
  <si>
    <t>Pracovní pozice</t>
  </si>
  <si>
    <t>Příjmení, Jméno, Titul</t>
  </si>
  <si>
    <t>Tvorba FKSP (v Kč)</t>
  </si>
  <si>
    <t xml:space="preserve">Korekce dle auditu </t>
  </si>
  <si>
    <t>Mimořádné odměny, prémie (v Kč)</t>
  </si>
  <si>
    <t>Celkový fond pracovní doby za dané období bez placených svátků</t>
  </si>
  <si>
    <t xml:space="preserve">Zúčtovaná hrubá mzda k výplatě za dané období bez náhrad za dovolenou, za dobu nemoci a bez finanční motivace (v Kč) </t>
  </si>
  <si>
    <t>Celkový počet odpracovaných hodin na projektu za dané období</t>
  </si>
  <si>
    <t>Pracovní úvazek za období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</si>
  <si>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</si>
  <si>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</si>
  <si>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</si>
  <si>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</si>
  <si>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</si>
  <si>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</si>
  <si>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</si>
  <si>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</si>
  <si>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</si>
  <si>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(12)</t>
  </si>
  <si>
    <t>(13)</t>
  </si>
  <si>
    <t>(14)</t>
  </si>
  <si>
    <t>(15)</t>
  </si>
  <si>
    <t>(16)</t>
  </si>
  <si>
    <t>(17)</t>
  </si>
  <si>
    <t xml:space="preserve">Odvody soc. poj. - zaměstnavatel 
(v Kč) </t>
  </si>
  <si>
    <t xml:space="preserve">Odvody zdrav. poj. - zaměstnavatel 
(v Kč) </t>
  </si>
  <si>
    <t>viz Specifická pravidla pro žadatele a příjemce, kap. 2.6 Způsobilé výdaje</t>
  </si>
  <si>
    <r>
      <t>na vyžádání:</t>
    </r>
    <r>
      <rPr>
        <sz val="10"/>
        <rFont val="Arial"/>
        <family val="2"/>
        <charset val="238"/>
      </rPr>
      <t xml:space="preserve"> výplatní a zúčtovací listiny, etické kodexy</t>
    </r>
  </si>
  <si>
    <t xml:space="preserve">OBECNÁ PRAVIDLA PRO ŽADATELE A PŘÍJEMCE </t>
  </si>
  <si>
    <t>PŘÍLOHA Č. 13</t>
  </si>
  <si>
    <t>PS/DPČ/DPP</t>
  </si>
  <si>
    <t>(10)</t>
  </si>
  <si>
    <t>(11)</t>
  </si>
  <si>
    <t>Vydání 1.14</t>
  </si>
  <si>
    <t>Platnost od 1. 3.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</si>
</sst>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20"/>
      <name val="Cambria"/>
      <family val="1"/>
      <charset val="238"/>
      <scheme val="major"/>
    </font>
    <font>
      <b/>
      <sz val="23"/>
      <name val="Cambria"/>
      <family val="1"/>
      <charset val="238"/>
      <scheme val="major"/>
    </font>
    <font>
      <sz val="28"/>
      <name val="Cambria"/>
      <family val="1"/>
      <charset val="238"/>
      <scheme val="major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mbria"/>
      <family val="1"/>
      <charset val="23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6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2" fillId="0" borderId="0" xfId="43"/>
    <xf numFmtId="0" fontId="2" fillId="0" borderId="0" xfId="43" applyFont="1"/>
    <xf numFmtId="0" fontId="22" fillId="0" borderId="0" xfId="43" applyFont="1"/>
    <xf numFmtId="0" fontId="23" fillId="0" borderId="0" xfId="43" applyFont="1" applyAlignment="1"/>
    <xf numFmtId="0" fontId="23" fillId="0" borderId="0" xfId="44" applyFont="1" applyFill="1" applyAlignment="1"/>
    <xf numFmtId="0" fontId="25" fillId="0" borderId="0" xfId="43" applyFont="1" applyAlignment="1">
      <alignment wrapText="1"/>
    </xf>
    <xf numFmtId="0" fontId="27" fillId="0" borderId="0" xfId="45" applyFont="1" applyAlignment="1">
      <alignment horizontal="center"/>
    </xf>
    <xf numFmtId="0" fontId="2" fillId="0" borderId="0" xfId="45"/>
    <xf numFmtId="0" fontId="2" fillId="0" borderId="0" xfId="45" applyFont="1"/>
    <xf numFmtId="0" fontId="2" fillId="0" borderId="0" xfId="45" applyFill="1" applyBorder="1" applyAlignment="1">
      <alignment horizontal="center"/>
    </xf>
    <xf numFmtId="0" fontId="2" fillId="0" borderId="0" xfId="45" applyBorder="1" applyAlignment="1"/>
    <xf numFmtId="0" fontId="2" fillId="0" borderId="0" xfId="45" applyFill="1" applyBorder="1" applyAlignment="1">
      <alignment horizontal="left"/>
    </xf>
    <xf numFmtId="0" fontId="2" fillId="0" borderId="0" xfId="45" applyFont="1" applyFill="1" applyBorder="1" applyAlignment="1">
      <alignment horizontal="left"/>
    </xf>
    <xf numFmtId="0" fontId="2" fillId="0" borderId="0" xfId="45" applyBorder="1" applyAlignment="1">
      <alignment horizontal="left"/>
    </xf>
    <xf numFmtId="0" fontId="2" fillId="0" borderId="26" xfId="45" applyFont="1" applyFill="1" applyBorder="1" applyAlignment="1"/>
    <xf numFmtId="0" fontId="2" fillId="0" borderId="28" xfId="45" applyFont="1" applyFill="1" applyBorder="1" applyAlignment="1"/>
    <xf numFmtId="4" fontId="2" fillId="0" borderId="27" xfId="45" applyNumberFormat="1" applyFill="1" applyBorder="1" applyAlignment="1"/>
    <xf numFmtId="4" fontId="2" fillId="24" borderId="14" xfId="45" applyNumberFormat="1" applyFill="1" applyBorder="1" applyAlignment="1"/>
    <xf numFmtId="4" fontId="2" fillId="0" borderId="10" xfId="45" applyNumberFormat="1" applyFill="1" applyBorder="1" applyAlignment="1"/>
    <xf numFmtId="0" fontId="1" fillId="24" borderId="26" xfId="45" applyFont="1" applyFill="1" applyBorder="1" applyAlignment="1"/>
    <xf numFmtId="0" fontId="1" fillId="24" borderId="28" xfId="45" applyFont="1" applyFill="1" applyBorder="1" applyAlignment="1">
      <alignment horizontal="center"/>
    </xf>
    <xf numFmtId="0" fontId="2" fillId="0" borderId="28" xfId="45" applyFont="1" applyFill="1" applyBorder="1" applyAlignment="1">
      <alignment horizontal="center"/>
    </xf>
    <xf numFmtId="0" fontId="2" fillId="0" borderId="23" xfId="45" applyFill="1" applyBorder="1" applyAlignment="1">
      <alignment horizontal="center"/>
    </xf>
    <xf numFmtId="0" fontId="2" fillId="0" borderId="23" xfId="45" applyFont="1" applyFill="1" applyBorder="1" applyAlignment="1">
      <alignment horizontal="center"/>
    </xf>
    <xf numFmtId="4" fontId="1" fillId="24" borderId="31" xfId="45" applyNumberFormat="1" applyFont="1" applyFill="1" applyBorder="1" applyAlignment="1">
      <alignment horizontal="right"/>
    </xf>
    <xf numFmtId="0" fontId="1" fillId="0" borderId="0" xfId="45" applyFont="1"/>
    <xf numFmtId="0" fontId="2" fillId="0" borderId="0" xfId="45" applyBorder="1"/>
    <xf numFmtId="4" fontId="21" fillId="0" borderId="0" xfId="45" applyNumberFormat="1" applyFont="1" applyFill="1" applyBorder="1" applyAlignment="1">
      <alignment horizontal="center" vertical="center"/>
    </xf>
    <xf numFmtId="49" fontId="21" fillId="0" borderId="0" xfId="45" applyNumberFormat="1" applyFont="1" applyFill="1" applyBorder="1" applyAlignment="1" applyProtection="1">
      <alignment horizontal="center" vertical="center"/>
      <protection hidden="1"/>
    </xf>
    <xf numFmtId="49" fontId="21" fillId="0" borderId="0" xfId="45" applyNumberFormat="1" applyFont="1" applyAlignment="1" applyProtection="1">
      <alignment horizontal="center"/>
      <protection hidden="1"/>
    </xf>
    <xf numFmtId="0" fontId="2" fillId="0" borderId="32" xfId="45" applyBorder="1" applyAlignment="1">
      <alignment wrapText="1"/>
    </xf>
    <xf numFmtId="0" fontId="2" fillId="0" borderId="0" xfId="45" applyBorder="1" applyAlignment="1">
      <alignment wrapText="1"/>
    </xf>
    <xf numFmtId="2" fontId="2" fillId="0" borderId="0" xfId="45" applyNumberFormat="1" applyBorder="1" applyAlignment="1">
      <alignment wrapText="1"/>
    </xf>
    <xf numFmtId="0" fontId="2" fillId="0" borderId="0" xfId="45" applyBorder="1" applyAlignment="1">
      <alignment horizontal="center" wrapText="1"/>
    </xf>
    <xf numFmtId="49" fontId="21" fillId="0" borderId="0" xfId="45" applyNumberFormat="1" applyFont="1" applyBorder="1" applyAlignment="1" applyProtection="1">
      <alignment horizontal="center"/>
      <protection hidden="1"/>
    </xf>
    <xf numFmtId="0" fontId="2" fillId="0" borderId="25" xfId="45" applyBorder="1" applyAlignment="1">
      <alignment wrapText="1"/>
    </xf>
    <xf numFmtId="0" fontId="21" fillId="0" borderId="0" xfId="45" applyFont="1" applyBorder="1" applyAlignment="1" applyProtection="1">
      <alignment horizontal="center" vertical="center"/>
      <protection hidden="1"/>
    </xf>
    <xf numFmtId="49" fontId="21" fillId="0" borderId="0" xfId="45" applyNumberFormat="1" applyFont="1" applyBorder="1" applyAlignment="1" applyProtection="1">
      <alignment horizontal="center" vertical="center"/>
      <protection hidden="1"/>
    </xf>
    <xf numFmtId="4" fontId="2" fillId="0" borderId="0" xfId="45" applyNumberFormat="1" applyFont="1" applyBorder="1" applyProtection="1">
      <protection hidden="1"/>
    </xf>
    <xf numFmtId="49" fontId="2" fillId="0" borderId="0" xfId="45" applyNumberFormat="1" applyFont="1" applyAlignment="1" applyProtection="1">
      <alignment horizontal="center"/>
      <protection hidden="1"/>
    </xf>
    <xf numFmtId="0" fontId="2" fillId="0" borderId="38" xfId="45" applyBorder="1" applyAlignment="1">
      <alignment wrapText="1"/>
    </xf>
    <xf numFmtId="0" fontId="2" fillId="0" borderId="0" xfId="45" applyFont="1" applyBorder="1" applyAlignment="1" applyProtection="1">
      <protection hidden="1"/>
    </xf>
    <xf numFmtId="0" fontId="1" fillId="0" borderId="0" xfId="45" applyFont="1" applyBorder="1" applyAlignment="1"/>
    <xf numFmtId="0" fontId="1" fillId="24" borderId="39" xfId="45" applyFont="1" applyFill="1" applyBorder="1" applyAlignment="1">
      <alignment horizontal="center"/>
    </xf>
    <xf numFmtId="4" fontId="2" fillId="24" borderId="10" xfId="45" applyNumberFormat="1" applyFill="1" applyBorder="1" applyAlignment="1"/>
    <xf numFmtId="4" fontId="1" fillId="24" borderId="28" xfId="45" applyNumberFormat="1" applyFont="1" applyFill="1" applyBorder="1" applyAlignment="1"/>
    <xf numFmtId="4" fontId="1" fillId="24" borderId="23" xfId="45" applyNumberFormat="1" applyFont="1" applyFill="1" applyBorder="1" applyAlignment="1"/>
    <xf numFmtId="49" fontId="2" fillId="24" borderId="15" xfId="45" applyNumberFormat="1" applyFill="1" applyBorder="1" applyAlignment="1">
      <alignment horizontal="center"/>
    </xf>
    <xf numFmtId="49" fontId="2" fillId="24" borderId="22" xfId="45" applyNumberFormat="1" applyFill="1" applyBorder="1" applyAlignment="1">
      <alignment horizontal="center"/>
    </xf>
    <xf numFmtId="49" fontId="2" fillId="24" borderId="21" xfId="45" applyNumberFormat="1" applyFill="1" applyBorder="1" applyAlignment="1">
      <alignment horizontal="center"/>
    </xf>
    <xf numFmtId="4" fontId="2" fillId="0" borderId="28" xfId="45" applyNumberFormat="1" applyFont="1" applyFill="1" applyBorder="1" applyAlignment="1"/>
    <xf numFmtId="4" fontId="2" fillId="0" borderId="23" xfId="45" applyNumberFormat="1" applyFill="1" applyBorder="1" applyAlignment="1"/>
    <xf numFmtId="4" fontId="2" fillId="0" borderId="23" xfId="45" applyNumberFormat="1" applyFont="1" applyFill="1" applyBorder="1" applyAlignment="1"/>
    <xf numFmtId="164" fontId="2" fillId="0" borderId="28" xfId="45" applyNumberFormat="1" applyFont="1" applyFill="1" applyBorder="1" applyAlignment="1"/>
    <xf numFmtId="164" fontId="2" fillId="0" borderId="28" xfId="45" applyNumberFormat="1" applyFont="1" applyFill="1" applyBorder="1" applyAlignment="1">
      <alignment horizontal="center"/>
    </xf>
    <xf numFmtId="164" fontId="2" fillId="0" borderId="23" xfId="45" applyNumberFormat="1" applyFill="1" applyBorder="1" applyAlignment="1">
      <alignment horizontal="center"/>
    </xf>
    <xf numFmtId="164" fontId="2" fillId="0" borderId="23" xfId="45" applyNumberFormat="1" applyFont="1" applyFill="1" applyBorder="1" applyAlignment="1">
      <alignment horizontal="center"/>
    </xf>
    <xf numFmtId="4" fontId="2" fillId="0" borderId="40" xfId="45" applyNumberFormat="1" applyFill="1" applyBorder="1" applyAlignment="1"/>
    <xf numFmtId="0" fontId="2" fillId="0" borderId="44" xfId="45" applyFill="1" applyBorder="1" applyAlignment="1"/>
    <xf numFmtId="0" fontId="1" fillId="0" borderId="13" xfId="45" applyFont="1" applyFill="1" applyBorder="1" applyAlignment="1"/>
    <xf numFmtId="0" fontId="1" fillId="0" borderId="44" xfId="45" applyFont="1" applyFill="1" applyBorder="1" applyAlignment="1"/>
    <xf numFmtId="0" fontId="1" fillId="0" borderId="13" xfId="45" applyFont="1" applyFill="1" applyBorder="1"/>
    <xf numFmtId="0" fontId="29" fillId="0" borderId="0" xfId="45" applyFont="1" applyBorder="1" applyAlignment="1"/>
    <xf numFmtId="0" fontId="2" fillId="0" borderId="0" xfId="43" applyBorder="1"/>
    <xf numFmtId="49" fontId="2" fillId="24" borderId="45" xfId="45" applyNumberFormat="1" applyFill="1" applyBorder="1" applyAlignment="1">
      <alignment horizontal="center"/>
    </xf>
    <xf numFmtId="0" fontId="1" fillId="24" borderId="46" xfId="45" applyFont="1" applyFill="1" applyBorder="1" applyAlignment="1"/>
    <xf numFmtId="4" fontId="1" fillId="24" borderId="29" xfId="45" applyNumberFormat="1" applyFont="1" applyFill="1" applyBorder="1" applyAlignment="1">
      <alignment horizontal="right"/>
    </xf>
    <xf numFmtId="0" fontId="1" fillId="24" borderId="30" xfId="45" applyFont="1" applyFill="1" applyBorder="1" applyAlignment="1">
      <alignment horizontal="center"/>
    </xf>
    <xf numFmtId="0" fontId="1" fillId="24" borderId="47" xfId="45" applyFont="1" applyFill="1" applyBorder="1" applyAlignment="1">
      <alignment horizontal="center"/>
    </xf>
    <xf numFmtId="0" fontId="25" fillId="0" borderId="0" xfId="43" applyFont="1" applyAlignment="1">
      <alignment horizontal="center"/>
    </xf>
    <xf numFmtId="0" fontId="31" fillId="0" borderId="0" xfId="0" applyFont="1"/>
    <xf numFmtId="0" fontId="2" fillId="0" borderId="0" xfId="43" applyAlignment="1">
      <alignment horizontal="center" vertical="center"/>
    </xf>
    <xf numFmtId="0" fontId="24" fillId="0" borderId="0" xfId="43" applyFont="1" applyAlignment="1">
      <alignment horizontal="center"/>
    </xf>
    <xf numFmtId="0" fontId="26" fillId="0" borderId="0" xfId="43" applyFont="1" applyAlignment="1">
      <alignment horizontal="center"/>
    </xf>
    <xf numFmtId="0" fontId="2" fillId="0" borderId="0" xfId="43" applyFont="1" applyAlignment="1">
      <alignment horizontal="center"/>
    </xf>
    <xf numFmtId="0" fontId="24" fillId="0" borderId="0" xfId="43" applyFont="1" applyAlignment="1">
      <alignment horizontal="center" wrapText="1"/>
    </xf>
    <xf numFmtId="0" fontId="2" fillId="24" borderId="42" xfId="45" applyFont="1" applyFill="1" applyBorder="1" applyAlignment="1">
      <alignment horizontal="left"/>
    </xf>
    <xf numFmtId="0" fontId="2" fillId="24" borderId="10" xfId="45" applyFont="1" applyFill="1" applyBorder="1" applyAlignment="1">
      <alignment horizontal="left"/>
    </xf>
    <xf numFmtId="0" fontId="2" fillId="24" borderId="14" xfId="45" applyFont="1" applyFill="1" applyBorder="1" applyAlignment="1">
      <alignment horizontal="left"/>
    </xf>
    <xf numFmtId="0" fontId="2" fillId="0" borderId="23" xfId="45" applyFont="1" applyFill="1" applyBorder="1" applyAlignment="1">
      <alignment horizontal="left"/>
    </xf>
    <xf numFmtId="0" fontId="2" fillId="0" borderId="10" xfId="45" applyFont="1" applyFill="1" applyBorder="1" applyAlignment="1">
      <alignment horizontal="left"/>
    </xf>
    <xf numFmtId="0" fontId="2" fillId="0" borderId="14" xfId="45" applyFont="1" applyFill="1" applyBorder="1" applyAlignment="1">
      <alignment horizontal="left"/>
    </xf>
    <xf numFmtId="0" fontId="27" fillId="0" borderId="0" xfId="45" applyFont="1" applyBorder="1" applyAlignment="1">
      <alignment horizontal="center"/>
    </xf>
    <xf numFmtId="0" fontId="2" fillId="0" borderId="0" xfId="43" applyBorder="1" applyAlignment="1">
      <alignment horizontal="center"/>
    </xf>
    <xf numFmtId="0" fontId="2" fillId="24" borderId="41" xfId="45" applyFont="1" applyFill="1" applyBorder="1" applyAlignment="1">
      <alignment horizontal="left"/>
    </xf>
    <xf numFmtId="0" fontId="2" fillId="24" borderId="12" xfId="45" applyFont="1" applyFill="1" applyBorder="1" applyAlignment="1">
      <alignment horizontal="left"/>
    </xf>
    <xf numFmtId="0" fontId="2" fillId="24" borderId="17" xfId="45" applyFont="1" applyFill="1" applyBorder="1" applyAlignment="1">
      <alignment horizontal="left"/>
    </xf>
    <xf numFmtId="0" fontId="2" fillId="0" borderId="11" xfId="45" applyFont="1" applyFill="1" applyBorder="1" applyAlignment="1">
      <alignment horizontal="left"/>
    </xf>
    <xf numFmtId="0" fontId="2" fillId="0" borderId="12" xfId="45" applyFont="1" applyFill="1" applyBorder="1" applyAlignment="1">
      <alignment horizontal="left"/>
    </xf>
    <xf numFmtId="0" fontId="2" fillId="0" borderId="17" xfId="45" applyFont="1" applyFill="1" applyBorder="1" applyAlignment="1">
      <alignment horizontal="left"/>
    </xf>
    <xf numFmtId="0" fontId="2" fillId="24" borderId="13" xfId="45" applyFont="1" applyFill="1" applyBorder="1" applyAlignment="1">
      <alignment horizontal="center" vertical="center" wrapText="1"/>
    </xf>
    <xf numFmtId="0" fontId="2" fillId="24" borderId="27" xfId="45" applyFont="1" applyFill="1" applyBorder="1" applyAlignment="1">
      <alignment horizontal="center" vertical="center" wrapText="1"/>
    </xf>
    <xf numFmtId="0" fontId="2" fillId="24" borderId="15" xfId="45" applyFont="1" applyFill="1" applyBorder="1" applyAlignment="1">
      <alignment horizontal="left"/>
    </xf>
    <xf numFmtId="0" fontId="2" fillId="24" borderId="43" xfId="45" applyFont="1" applyFill="1" applyBorder="1" applyAlignment="1">
      <alignment horizontal="left"/>
    </xf>
    <xf numFmtId="0" fontId="2" fillId="24" borderId="16" xfId="45" applyFont="1" applyFill="1" applyBorder="1" applyAlignment="1">
      <alignment horizontal="left"/>
    </xf>
    <xf numFmtId="0" fontId="2" fillId="0" borderId="22" xfId="45" applyFont="1" applyFill="1" applyBorder="1" applyAlignment="1">
      <alignment horizontal="left"/>
    </xf>
    <xf numFmtId="0" fontId="2" fillId="0" borderId="43" xfId="45" applyFont="1" applyFill="1" applyBorder="1" applyAlignment="1">
      <alignment horizontal="left"/>
    </xf>
    <xf numFmtId="0" fontId="2" fillId="0" borderId="16" xfId="45" applyFont="1" applyFill="1" applyBorder="1" applyAlignment="1">
      <alignment horizontal="left"/>
    </xf>
    <xf numFmtId="0" fontId="28" fillId="0" borderId="0" xfId="45" applyFont="1" applyBorder="1" applyAlignment="1">
      <alignment horizontal="left" vertical="justify" wrapText="1"/>
    </xf>
    <xf numFmtId="0" fontId="2" fillId="0" borderId="0" xfId="43" applyBorder="1"/>
    <xf numFmtId="0" fontId="2" fillId="24" borderId="41" xfId="45" applyFont="1" applyFill="1" applyBorder="1" applyAlignment="1">
      <alignment horizontal="center" vertical="center" wrapText="1"/>
    </xf>
    <xf numFmtId="0" fontId="2" fillId="0" borderId="42" xfId="43" applyBorder="1" applyAlignment="1">
      <alignment horizontal="center" vertical="center" wrapText="1"/>
    </xf>
    <xf numFmtId="0" fontId="2" fillId="24" borderId="33" xfId="45" applyFont="1" applyFill="1" applyBorder="1" applyAlignment="1">
      <alignment horizontal="center" vertical="center" wrapText="1"/>
    </xf>
    <xf numFmtId="0" fontId="2" fillId="0" borderId="28" xfId="43" applyBorder="1" applyAlignment="1">
      <alignment horizontal="center" vertical="center" wrapText="1"/>
    </xf>
    <xf numFmtId="0" fontId="1" fillId="0" borderId="0" xfId="45" applyFont="1" applyBorder="1" applyAlignment="1">
      <alignment horizontal="left" wrapText="1"/>
    </xf>
    <xf numFmtId="2" fontId="2" fillId="24" borderId="13" xfId="45" applyNumberFormat="1" applyFont="1" applyFill="1" applyBorder="1" applyAlignment="1">
      <alignment horizontal="center" vertical="center" wrapText="1"/>
    </xf>
    <xf numFmtId="2" fontId="2" fillId="24" borderId="27" xfId="45" applyNumberFormat="1" applyFont="1" applyFill="1" applyBorder="1" applyAlignment="1">
      <alignment horizontal="center" vertical="center" wrapText="1"/>
    </xf>
    <xf numFmtId="0" fontId="2" fillId="24" borderId="17" xfId="45" applyFont="1" applyFill="1" applyBorder="1" applyAlignment="1">
      <alignment horizontal="center" vertical="center" wrapText="1"/>
    </xf>
    <xf numFmtId="0" fontId="2" fillId="24" borderId="14" xfId="45" applyFont="1" applyFill="1" applyBorder="1" applyAlignment="1">
      <alignment horizontal="center" vertical="center" wrapText="1"/>
    </xf>
    <xf numFmtId="0" fontId="1" fillId="0" borderId="0" xfId="45" applyFont="1" applyFill="1" applyBorder="1" applyAlignment="1">
      <alignment horizontal="left"/>
    </xf>
    <xf numFmtId="0" fontId="1" fillId="24" borderId="18" xfId="45" applyFont="1" applyFill="1" applyBorder="1" applyAlignment="1">
      <alignment horizontal="left"/>
    </xf>
    <xf numFmtId="0" fontId="1" fillId="24" borderId="19" xfId="45" applyFont="1" applyFill="1" applyBorder="1" applyAlignment="1">
      <alignment horizontal="left"/>
    </xf>
    <xf numFmtId="0" fontId="1" fillId="24" borderId="11" xfId="45" applyFont="1" applyFill="1" applyBorder="1" applyAlignment="1">
      <alignment horizontal="left"/>
    </xf>
    <xf numFmtId="0" fontId="1" fillId="0" borderId="20" xfId="45" applyFont="1" applyFill="1" applyBorder="1" applyAlignment="1">
      <alignment horizontal="left" vertical="center"/>
    </xf>
    <xf numFmtId="0" fontId="1" fillId="0" borderId="32" xfId="45" applyFont="1" applyFill="1" applyBorder="1" applyAlignment="1">
      <alignment horizontal="left" vertical="center"/>
    </xf>
    <xf numFmtId="0" fontId="1" fillId="0" borderId="35" xfId="45" applyFont="1" applyFill="1" applyBorder="1" applyAlignment="1">
      <alignment horizontal="left" vertical="center"/>
    </xf>
    <xf numFmtId="0" fontId="1" fillId="0" borderId="25" xfId="45" applyFont="1" applyFill="1" applyBorder="1" applyAlignment="1">
      <alignment horizontal="left" vertical="center"/>
    </xf>
    <xf numFmtId="0" fontId="2" fillId="0" borderId="32" xfId="45" applyFont="1" applyFill="1" applyBorder="1" applyAlignment="1">
      <alignment horizontal="left" vertical="center"/>
    </xf>
    <xf numFmtId="0" fontId="2" fillId="0" borderId="33" xfId="45" applyFont="1" applyFill="1" applyBorder="1" applyAlignment="1">
      <alignment horizontal="left" vertical="center"/>
    </xf>
    <xf numFmtId="0" fontId="2" fillId="0" borderId="25" xfId="45" applyFont="1" applyFill="1" applyBorder="1" applyAlignment="1">
      <alignment horizontal="left" vertical="center"/>
    </xf>
    <xf numFmtId="0" fontId="2" fillId="0" borderId="36" xfId="45" applyFont="1" applyFill="1" applyBorder="1" applyAlignment="1">
      <alignment horizontal="left" vertical="center"/>
    </xf>
    <xf numFmtId="0" fontId="1" fillId="0" borderId="20" xfId="45" applyFont="1" applyFill="1" applyBorder="1" applyAlignment="1">
      <alignment horizontal="center"/>
    </xf>
    <xf numFmtId="0" fontId="1" fillId="0" borderId="32" xfId="45" applyFont="1" applyFill="1" applyBorder="1" applyAlignment="1">
      <alignment horizontal="center"/>
    </xf>
    <xf numFmtId="0" fontId="1" fillId="0" borderId="34" xfId="45" applyFont="1" applyFill="1" applyBorder="1" applyAlignment="1">
      <alignment horizontal="center"/>
    </xf>
    <xf numFmtId="0" fontId="1" fillId="0" borderId="35" xfId="45" applyFont="1" applyFill="1" applyBorder="1" applyAlignment="1">
      <alignment horizontal="center"/>
    </xf>
    <xf numFmtId="0" fontId="1" fillId="0" borderId="25" xfId="45" applyFont="1" applyFill="1" applyBorder="1" applyAlignment="1">
      <alignment horizontal="center"/>
    </xf>
    <xf numFmtId="0" fontId="1" fillId="0" borderId="37" xfId="45" applyFont="1" applyFill="1" applyBorder="1" applyAlignment="1">
      <alignment horizontal="center"/>
    </xf>
    <xf numFmtId="0" fontId="2" fillId="24" borderId="24" xfId="45" applyFill="1" applyBorder="1" applyAlignment="1">
      <alignment horizontal="left"/>
    </xf>
    <xf numFmtId="0" fontId="2" fillId="24" borderId="21" xfId="45" applyFill="1" applyBorder="1" applyAlignment="1">
      <alignment horizontal="left"/>
    </xf>
    <xf numFmtId="0" fontId="2" fillId="24" borderId="22" xfId="45" applyFill="1" applyBorder="1" applyAlignment="1">
      <alignment horizontal="left"/>
    </xf>
    <xf numFmtId="2" fontId="2" fillId="24" borderId="12" xfId="45" applyNumberFormat="1" applyFont="1" applyFill="1" applyBorder="1" applyAlignment="1">
      <alignment horizontal="center" vertical="center" wrapText="1"/>
    </xf>
    <xf numFmtId="2" fontId="2" fillId="24" borderId="10" xfId="45" applyNumberFormat="1" applyFont="1" applyFill="1" applyBorder="1" applyAlignment="1">
      <alignment horizontal="center" vertical="center" wrapText="1"/>
    </xf>
  </cellXfs>
  <cellStyles count="46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2" xr:uid="{00000000-0005-0000-0000-00001B000000}"/>
    <cellStyle name="Normální 2 2" xfId="43" xr:uid="{00000000-0005-0000-0000-00001C000000}"/>
    <cellStyle name="Normální 3" xfId="44" xr:uid="{00000000-0005-0000-0000-00001D000000}"/>
    <cellStyle name="normální_rekapitulace_final_mzdy" xfId="45" xr:uid="{00000000-0005-0000-0000-00001E000000}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11</xdr:col>
      <xdr:colOff>171450</xdr:colOff>
      <xdr:row>4</xdr:row>
      <xdr:rowOff>9525</xdr:rowOff>
    </xdr:to>
    <xdr:pic>
      <xdr:nvPicPr>
        <xdr:cNvPr id="3" name="Obrázek 2" descr="C:\Users\paldav\Desktop\Loga\Logolinky\RGB\JPG\IROP_CZ_RO_B_C RGB_malý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34" b="9734"/>
        <a:stretch/>
      </xdr:blipFill>
      <xdr:spPr bwMode="auto">
        <a:xfrm>
          <a:off x="1828800" y="0"/>
          <a:ext cx="49625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Normal="100" workbookViewId="0">
      <selection activeCell="A11" sqref="A11:N12"/>
    </sheetView>
  </sheetViews>
  <sheetFormatPr defaultRowHeight="12.75"/>
  <cols>
    <col min="1" max="9" width="9.140625" style="1"/>
    <col min="10" max="10" width="7.85546875" style="1" customWidth="1"/>
    <col min="11" max="265" width="9.140625" style="1"/>
    <col min="266" max="266" width="48.7109375" style="1" customWidth="1"/>
    <col min="267" max="521" width="9.140625" style="1"/>
    <col min="522" max="522" width="48.7109375" style="1" customWidth="1"/>
    <col min="523" max="777" width="9.140625" style="1"/>
    <col min="778" max="778" width="48.7109375" style="1" customWidth="1"/>
    <col min="779" max="1033" width="9.140625" style="1"/>
    <col min="1034" max="1034" width="48.7109375" style="1" customWidth="1"/>
    <col min="1035" max="1289" width="9.140625" style="1"/>
    <col min="1290" max="1290" width="48.7109375" style="1" customWidth="1"/>
    <col min="1291" max="1545" width="9.140625" style="1"/>
    <col min="1546" max="1546" width="48.7109375" style="1" customWidth="1"/>
    <col min="1547" max="1801" width="9.140625" style="1"/>
    <col min="1802" max="1802" width="48.7109375" style="1" customWidth="1"/>
    <col min="1803" max="2057" width="9.140625" style="1"/>
    <col min="2058" max="2058" width="48.7109375" style="1" customWidth="1"/>
    <col min="2059" max="2313" width="9.140625" style="1"/>
    <col min="2314" max="2314" width="48.7109375" style="1" customWidth="1"/>
    <col min="2315" max="2569" width="9.140625" style="1"/>
    <col min="2570" max="2570" width="48.7109375" style="1" customWidth="1"/>
    <col min="2571" max="2825" width="9.140625" style="1"/>
    <col min="2826" max="2826" width="48.7109375" style="1" customWidth="1"/>
    <col min="2827" max="3081" width="9.140625" style="1"/>
    <col min="3082" max="3082" width="48.7109375" style="1" customWidth="1"/>
    <col min="3083" max="3337" width="9.140625" style="1"/>
    <col min="3338" max="3338" width="48.7109375" style="1" customWidth="1"/>
    <col min="3339" max="3593" width="9.140625" style="1"/>
    <col min="3594" max="3594" width="48.7109375" style="1" customWidth="1"/>
    <col min="3595" max="3849" width="9.140625" style="1"/>
    <col min="3850" max="3850" width="48.7109375" style="1" customWidth="1"/>
    <col min="3851" max="4105" width="9.140625" style="1"/>
    <col min="4106" max="4106" width="48.7109375" style="1" customWidth="1"/>
    <col min="4107" max="4361" width="9.140625" style="1"/>
    <col min="4362" max="4362" width="48.7109375" style="1" customWidth="1"/>
    <col min="4363" max="4617" width="9.140625" style="1"/>
    <col min="4618" max="4618" width="48.7109375" style="1" customWidth="1"/>
    <col min="4619" max="4873" width="9.140625" style="1"/>
    <col min="4874" max="4874" width="48.7109375" style="1" customWidth="1"/>
    <col min="4875" max="5129" width="9.140625" style="1"/>
    <col min="5130" max="5130" width="48.7109375" style="1" customWidth="1"/>
    <col min="5131" max="5385" width="9.140625" style="1"/>
    <col min="5386" max="5386" width="48.7109375" style="1" customWidth="1"/>
    <col min="5387" max="5641" width="9.140625" style="1"/>
    <col min="5642" max="5642" width="48.7109375" style="1" customWidth="1"/>
    <col min="5643" max="5897" width="9.140625" style="1"/>
    <col min="5898" max="5898" width="48.7109375" style="1" customWidth="1"/>
    <col min="5899" max="6153" width="9.140625" style="1"/>
    <col min="6154" max="6154" width="48.7109375" style="1" customWidth="1"/>
    <col min="6155" max="6409" width="9.140625" style="1"/>
    <col min="6410" max="6410" width="48.7109375" style="1" customWidth="1"/>
    <col min="6411" max="6665" width="9.140625" style="1"/>
    <col min="6666" max="6666" width="48.7109375" style="1" customWidth="1"/>
    <col min="6667" max="6921" width="9.140625" style="1"/>
    <col min="6922" max="6922" width="48.7109375" style="1" customWidth="1"/>
    <col min="6923" max="7177" width="9.140625" style="1"/>
    <col min="7178" max="7178" width="48.7109375" style="1" customWidth="1"/>
    <col min="7179" max="7433" width="9.140625" style="1"/>
    <col min="7434" max="7434" width="48.7109375" style="1" customWidth="1"/>
    <col min="7435" max="7689" width="9.140625" style="1"/>
    <col min="7690" max="7690" width="48.7109375" style="1" customWidth="1"/>
    <col min="7691" max="7945" width="9.140625" style="1"/>
    <col min="7946" max="7946" width="48.7109375" style="1" customWidth="1"/>
    <col min="7947" max="8201" width="9.140625" style="1"/>
    <col min="8202" max="8202" width="48.7109375" style="1" customWidth="1"/>
    <col min="8203" max="8457" width="9.140625" style="1"/>
    <col min="8458" max="8458" width="48.7109375" style="1" customWidth="1"/>
    <col min="8459" max="8713" width="9.140625" style="1"/>
    <col min="8714" max="8714" width="48.7109375" style="1" customWidth="1"/>
    <col min="8715" max="8969" width="9.140625" style="1"/>
    <col min="8970" max="8970" width="48.7109375" style="1" customWidth="1"/>
    <col min="8971" max="9225" width="9.140625" style="1"/>
    <col min="9226" max="9226" width="48.7109375" style="1" customWidth="1"/>
    <col min="9227" max="9481" width="9.140625" style="1"/>
    <col min="9482" max="9482" width="48.7109375" style="1" customWidth="1"/>
    <col min="9483" max="9737" width="9.140625" style="1"/>
    <col min="9738" max="9738" width="48.7109375" style="1" customWidth="1"/>
    <col min="9739" max="9993" width="9.140625" style="1"/>
    <col min="9994" max="9994" width="48.7109375" style="1" customWidth="1"/>
    <col min="9995" max="10249" width="9.140625" style="1"/>
    <col min="10250" max="10250" width="48.7109375" style="1" customWidth="1"/>
    <col min="10251" max="10505" width="9.140625" style="1"/>
    <col min="10506" max="10506" width="48.7109375" style="1" customWidth="1"/>
    <col min="10507" max="10761" width="9.140625" style="1"/>
    <col min="10762" max="10762" width="48.7109375" style="1" customWidth="1"/>
    <col min="10763" max="11017" width="9.140625" style="1"/>
    <col min="11018" max="11018" width="48.7109375" style="1" customWidth="1"/>
    <col min="11019" max="11273" width="9.140625" style="1"/>
    <col min="11274" max="11274" width="48.7109375" style="1" customWidth="1"/>
    <col min="11275" max="11529" width="9.140625" style="1"/>
    <col min="11530" max="11530" width="48.7109375" style="1" customWidth="1"/>
    <col min="11531" max="11785" width="9.140625" style="1"/>
    <col min="11786" max="11786" width="48.7109375" style="1" customWidth="1"/>
    <col min="11787" max="12041" width="9.140625" style="1"/>
    <col min="12042" max="12042" width="48.7109375" style="1" customWidth="1"/>
    <col min="12043" max="12297" width="9.140625" style="1"/>
    <col min="12298" max="12298" width="48.7109375" style="1" customWidth="1"/>
    <col min="12299" max="12553" width="9.140625" style="1"/>
    <col min="12554" max="12554" width="48.7109375" style="1" customWidth="1"/>
    <col min="12555" max="12809" width="9.140625" style="1"/>
    <col min="12810" max="12810" width="48.7109375" style="1" customWidth="1"/>
    <col min="12811" max="13065" width="9.140625" style="1"/>
    <col min="13066" max="13066" width="48.7109375" style="1" customWidth="1"/>
    <col min="13067" max="13321" width="9.140625" style="1"/>
    <col min="13322" max="13322" width="48.7109375" style="1" customWidth="1"/>
    <col min="13323" max="13577" width="9.140625" style="1"/>
    <col min="13578" max="13578" width="48.7109375" style="1" customWidth="1"/>
    <col min="13579" max="13833" width="9.140625" style="1"/>
    <col min="13834" max="13834" width="48.7109375" style="1" customWidth="1"/>
    <col min="13835" max="14089" width="9.140625" style="1"/>
    <col min="14090" max="14090" width="48.7109375" style="1" customWidth="1"/>
    <col min="14091" max="14345" width="9.140625" style="1"/>
    <col min="14346" max="14346" width="48.7109375" style="1" customWidth="1"/>
    <col min="14347" max="14601" width="9.140625" style="1"/>
    <col min="14602" max="14602" width="48.7109375" style="1" customWidth="1"/>
    <col min="14603" max="14857" width="9.140625" style="1"/>
    <col min="14858" max="14858" width="48.7109375" style="1" customWidth="1"/>
    <col min="14859" max="15113" width="9.140625" style="1"/>
    <col min="15114" max="15114" width="48.7109375" style="1" customWidth="1"/>
    <col min="15115" max="15369" width="9.140625" style="1"/>
    <col min="15370" max="15370" width="48.7109375" style="1" customWidth="1"/>
    <col min="15371" max="15625" width="9.140625" style="1"/>
    <col min="15626" max="15626" width="48.7109375" style="1" customWidth="1"/>
    <col min="15627" max="15881" width="9.140625" style="1"/>
    <col min="15882" max="15882" width="48.7109375" style="1" customWidth="1"/>
    <col min="15883" max="16137" width="9.140625" style="1"/>
    <col min="16138" max="16138" width="48.7109375" style="1" customWidth="1"/>
    <col min="16139" max="16384" width="9.140625" style="1"/>
  </cols>
  <sheetData>
    <row r="1" spans="1:14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4" ht="34.5" customHeight="1">
      <c r="A6" s="73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</row>
    <row r="8" spans="1:14">
      <c r="A8" s="75"/>
      <c r="B8" s="75"/>
      <c r="C8" s="75"/>
      <c r="D8" s="75"/>
      <c r="E8" s="75"/>
      <c r="F8" s="75"/>
      <c r="G8" s="75"/>
      <c r="H8" s="75"/>
      <c r="I8" s="75"/>
      <c r="J8" s="75"/>
    </row>
    <row r="9" spans="1:14" ht="44.25" customHeight="1">
      <c r="A9" s="74" t="s">
        <v>57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ht="22.5" customHeight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4" ht="37.5" customHeight="1">
      <c r="A11" s="76" t="s">
        <v>58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ht="12.75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4" ht="27" customHeight="1">
      <c r="A14" s="70" t="s">
        <v>26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4" ht="33.75" customHeight="1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4" ht="29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15.75" customHeight="1">
      <c r="A19" s="71" t="s">
        <v>62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4.25">
      <c r="A20" s="71" t="s">
        <v>63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>
      <c r="A21" s="5"/>
      <c r="B21" s="4"/>
      <c r="C21" s="4"/>
      <c r="D21" s="4"/>
      <c r="E21" s="4"/>
      <c r="F21" s="3"/>
      <c r="G21" s="3"/>
      <c r="H21" s="3"/>
      <c r="I21" s="3"/>
      <c r="J21" s="3"/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8">
    <mergeCell ref="A14:N14"/>
    <mergeCell ref="A19:N19"/>
    <mergeCell ref="A20:N20"/>
    <mergeCell ref="A1:N4"/>
    <mergeCell ref="A6:N6"/>
    <mergeCell ref="A9:N9"/>
    <mergeCell ref="A8:J8"/>
    <mergeCell ref="A11:N12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4"/>
  <sheetViews>
    <sheetView topLeftCell="A7" workbookViewId="0">
      <selection activeCell="O17" sqref="O16:O17"/>
    </sheetView>
  </sheetViews>
  <sheetFormatPr defaultRowHeight="12.75"/>
  <cols>
    <col min="1" max="17" width="18.7109375" customWidth="1"/>
  </cols>
  <sheetData>
    <row r="1" spans="1:20" ht="15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</row>
    <row r="2" spans="1:20" ht="16.5" thickBot="1">
      <c r="A2" s="83" t="s">
        <v>27</v>
      </c>
      <c r="B2" s="83"/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"/>
      <c r="S2" s="8"/>
      <c r="T2" s="8"/>
    </row>
    <row r="3" spans="1:20">
      <c r="A3" s="85" t="s">
        <v>1</v>
      </c>
      <c r="B3" s="86"/>
      <c r="C3" s="86"/>
      <c r="D3" s="87"/>
      <c r="E3" s="88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10"/>
      <c r="S3" s="11"/>
      <c r="T3" s="8"/>
    </row>
    <row r="4" spans="1:20">
      <c r="A4" s="77" t="s">
        <v>0</v>
      </c>
      <c r="B4" s="78"/>
      <c r="C4" s="78"/>
      <c r="D4" s="79"/>
      <c r="E4" s="80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10"/>
      <c r="S4" s="11"/>
      <c r="T4" s="8"/>
    </row>
    <row r="5" spans="1:20">
      <c r="A5" s="77" t="s">
        <v>4</v>
      </c>
      <c r="B5" s="78"/>
      <c r="C5" s="78"/>
      <c r="D5" s="79"/>
      <c r="E5" s="80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2"/>
      <c r="R5" s="10"/>
      <c r="S5" s="11"/>
      <c r="T5" s="8"/>
    </row>
    <row r="6" spans="1:20">
      <c r="A6" s="77" t="s">
        <v>5</v>
      </c>
      <c r="B6" s="78"/>
      <c r="C6" s="78"/>
      <c r="D6" s="79"/>
      <c r="E6" s="80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12"/>
      <c r="S6" s="11"/>
      <c r="T6" s="8"/>
    </row>
    <row r="7" spans="1:20" ht="13.5" thickBot="1">
      <c r="A7" s="93" t="s">
        <v>6</v>
      </c>
      <c r="B7" s="94"/>
      <c r="C7" s="94"/>
      <c r="D7" s="95"/>
      <c r="E7" s="96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  <c r="R7" s="12"/>
      <c r="S7" s="11"/>
      <c r="T7" s="8"/>
    </row>
    <row r="8" spans="1:20">
      <c r="A8" s="13" t="s">
        <v>7</v>
      </c>
      <c r="B8" s="13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8"/>
      <c r="S8" s="14"/>
      <c r="T8" s="8"/>
    </row>
    <row r="9" spans="1:20">
      <c r="A9" s="99"/>
      <c r="B9" s="99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64"/>
      <c r="S9" s="8"/>
      <c r="T9" s="8"/>
    </row>
    <row r="10" spans="1:20" ht="13.5" thickBot="1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64"/>
      <c r="S10" s="8"/>
      <c r="T10" s="8"/>
    </row>
    <row r="11" spans="1:20" ht="12.75" customHeight="1">
      <c r="A11" s="101" t="s">
        <v>28</v>
      </c>
      <c r="B11" s="103" t="s">
        <v>30</v>
      </c>
      <c r="C11" s="103" t="s">
        <v>29</v>
      </c>
      <c r="D11" s="91" t="s">
        <v>37</v>
      </c>
      <c r="E11" s="91" t="s">
        <v>8</v>
      </c>
      <c r="F11" s="91" t="s">
        <v>59</v>
      </c>
      <c r="G11" s="91" t="s">
        <v>34</v>
      </c>
      <c r="H11" s="91" t="s">
        <v>36</v>
      </c>
      <c r="I11" s="91" t="s">
        <v>35</v>
      </c>
      <c r="J11" s="91" t="s">
        <v>33</v>
      </c>
      <c r="K11" s="91" t="s">
        <v>9</v>
      </c>
      <c r="L11" s="91" t="s">
        <v>10</v>
      </c>
      <c r="M11" s="91" t="s">
        <v>31</v>
      </c>
      <c r="N11" s="131" t="s">
        <v>53</v>
      </c>
      <c r="O11" s="131" t="s">
        <v>54</v>
      </c>
      <c r="P11" s="106" t="s">
        <v>32</v>
      </c>
      <c r="Q11" s="108" t="s">
        <v>11</v>
      </c>
      <c r="R11" s="8"/>
      <c r="S11" s="8"/>
      <c r="T11" s="8"/>
    </row>
    <row r="12" spans="1:20" ht="62.25" customHeight="1">
      <c r="A12" s="102"/>
      <c r="B12" s="104"/>
      <c r="C12" s="104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132"/>
      <c r="O12" s="132"/>
      <c r="P12" s="107"/>
      <c r="Q12" s="109"/>
      <c r="R12" s="8"/>
      <c r="S12" s="8"/>
      <c r="T12" s="8"/>
    </row>
    <row r="13" spans="1:20" ht="13.5" thickBot="1">
      <c r="A13" s="48" t="s">
        <v>38</v>
      </c>
      <c r="B13" s="49" t="s">
        <v>39</v>
      </c>
      <c r="C13" s="49" t="s">
        <v>40</v>
      </c>
      <c r="D13" s="49" t="s">
        <v>41</v>
      </c>
      <c r="E13" s="49" t="s">
        <v>42</v>
      </c>
      <c r="F13" s="49" t="s">
        <v>43</v>
      </c>
      <c r="G13" s="49" t="s">
        <v>44</v>
      </c>
      <c r="H13" s="49" t="s">
        <v>45</v>
      </c>
      <c r="I13" s="49" t="s">
        <v>46</v>
      </c>
      <c r="J13" s="49" t="s">
        <v>60</v>
      </c>
      <c r="K13" s="49" t="s">
        <v>61</v>
      </c>
      <c r="L13" s="49" t="s">
        <v>47</v>
      </c>
      <c r="M13" s="49" t="s">
        <v>48</v>
      </c>
      <c r="N13" s="49" t="s">
        <v>49</v>
      </c>
      <c r="O13" s="49" t="s">
        <v>50</v>
      </c>
      <c r="P13" s="50" t="s">
        <v>51</v>
      </c>
      <c r="Q13" s="65" t="s">
        <v>52</v>
      </c>
      <c r="R13" s="8"/>
      <c r="S13" s="8"/>
      <c r="T13" s="8"/>
    </row>
    <row r="14" spans="1:20">
      <c r="A14" s="15"/>
      <c r="B14" s="16"/>
      <c r="C14" s="16"/>
      <c r="D14" s="51"/>
      <c r="E14" s="51"/>
      <c r="F14" s="16"/>
      <c r="G14" s="16"/>
      <c r="H14" s="54"/>
      <c r="I14" s="17"/>
      <c r="J14" s="17"/>
      <c r="K14" s="17"/>
      <c r="L14" s="17"/>
      <c r="M14" s="17"/>
      <c r="N14" s="17">
        <f>SUM(I14:K14)*0.248</f>
        <v>0</v>
      </c>
      <c r="O14" s="17">
        <f>SUM(I14:K14)*0.09</f>
        <v>0</v>
      </c>
      <c r="P14" s="17"/>
      <c r="Q14" s="45">
        <f>SUM(I14:O14)-P14</f>
        <v>0</v>
      </c>
      <c r="R14" s="8"/>
      <c r="S14" s="8"/>
      <c r="T14" s="8"/>
    </row>
    <row r="15" spans="1:20">
      <c r="A15" s="15"/>
      <c r="B15" s="16"/>
      <c r="C15" s="16"/>
      <c r="D15" s="51"/>
      <c r="E15" s="51"/>
      <c r="F15" s="16"/>
      <c r="G15" s="16"/>
      <c r="H15" s="54"/>
      <c r="I15" s="17"/>
      <c r="J15" s="17"/>
      <c r="K15" s="17"/>
      <c r="L15" s="17"/>
      <c r="M15" s="17"/>
      <c r="N15" s="17">
        <f t="shared" ref="N15:N17" si="0">SUM(I15:K15)*0.248</f>
        <v>0</v>
      </c>
      <c r="O15" s="17">
        <f t="shared" ref="O15:O17" si="1">SUM(I15:K15)*0.09</f>
        <v>0</v>
      </c>
      <c r="P15" s="19"/>
      <c r="Q15" s="45">
        <f>SUM(I15:O15)-P15</f>
        <v>0</v>
      </c>
      <c r="R15" s="8"/>
      <c r="S15" s="8"/>
      <c r="T15" s="8"/>
    </row>
    <row r="16" spans="1:20">
      <c r="A16" s="15"/>
      <c r="B16" s="16"/>
      <c r="C16" s="16"/>
      <c r="D16" s="51"/>
      <c r="E16" s="51"/>
      <c r="F16" s="16"/>
      <c r="G16" s="16"/>
      <c r="H16" s="54"/>
      <c r="I16" s="19"/>
      <c r="J16" s="17"/>
      <c r="K16" s="17"/>
      <c r="L16" s="17"/>
      <c r="M16" s="17"/>
      <c r="N16" s="17">
        <f t="shared" si="0"/>
        <v>0</v>
      </c>
      <c r="O16" s="17">
        <f t="shared" si="1"/>
        <v>0</v>
      </c>
      <c r="P16" s="58"/>
      <c r="Q16" s="45">
        <f>SUM(I16:O16)-P16</f>
        <v>0</v>
      </c>
      <c r="R16" s="8"/>
      <c r="S16" s="8"/>
      <c r="T16" s="8"/>
    </row>
    <row r="17" spans="1:20">
      <c r="A17" s="15"/>
      <c r="B17" s="16"/>
      <c r="C17" s="16"/>
      <c r="D17" s="51"/>
      <c r="E17" s="51"/>
      <c r="F17" s="16"/>
      <c r="G17" s="16"/>
      <c r="H17" s="54"/>
      <c r="I17" s="19"/>
      <c r="J17" s="17"/>
      <c r="K17" s="17"/>
      <c r="L17" s="17"/>
      <c r="M17" s="17"/>
      <c r="N17" s="17">
        <f t="shared" si="0"/>
        <v>0</v>
      </c>
      <c r="O17" s="17">
        <f t="shared" si="1"/>
        <v>0</v>
      </c>
      <c r="P17" s="58"/>
      <c r="Q17" s="45">
        <f>SUM(I17:O17)-P17</f>
        <v>0</v>
      </c>
      <c r="R17" s="8"/>
      <c r="S17" s="8"/>
      <c r="T17" s="8"/>
    </row>
    <row r="18" spans="1:20">
      <c r="A18" s="20" t="s">
        <v>12</v>
      </c>
      <c r="B18" s="21" t="s">
        <v>13</v>
      </c>
      <c r="C18" s="21" t="s">
        <v>13</v>
      </c>
      <c r="D18" s="21" t="s">
        <v>13</v>
      </c>
      <c r="E18" s="21" t="s">
        <v>13</v>
      </c>
      <c r="F18" s="21" t="s">
        <v>13</v>
      </c>
      <c r="G18" s="46">
        <f t="shared" ref="G18:Q18" si="2">SUM(G14:G17)</f>
        <v>0</v>
      </c>
      <c r="H18" s="46">
        <f t="shared" si="2"/>
        <v>0</v>
      </c>
      <c r="I18" s="46">
        <f t="shared" si="2"/>
        <v>0</v>
      </c>
      <c r="J18" s="46">
        <f t="shared" si="2"/>
        <v>0</v>
      </c>
      <c r="K18" s="46">
        <f t="shared" si="2"/>
        <v>0</v>
      </c>
      <c r="L18" s="46">
        <f t="shared" si="2"/>
        <v>0</v>
      </c>
      <c r="M18" s="46">
        <f t="shared" si="2"/>
        <v>0</v>
      </c>
      <c r="N18" s="46">
        <f t="shared" si="2"/>
        <v>0</v>
      </c>
      <c r="O18" s="46">
        <f t="shared" si="2"/>
        <v>0</v>
      </c>
      <c r="P18" s="46">
        <f t="shared" si="2"/>
        <v>0</v>
      </c>
      <c r="Q18" s="46">
        <f t="shared" si="2"/>
        <v>0</v>
      </c>
      <c r="R18" s="8"/>
      <c r="S18" s="8"/>
      <c r="T18" s="8"/>
    </row>
    <row r="19" spans="1:20">
      <c r="A19" s="15"/>
      <c r="B19" s="22"/>
      <c r="C19" s="22"/>
      <c r="D19" s="51"/>
      <c r="E19" s="51"/>
      <c r="F19" s="22"/>
      <c r="G19" s="22"/>
      <c r="H19" s="55"/>
      <c r="I19" s="19"/>
      <c r="J19" s="17"/>
      <c r="K19" s="17"/>
      <c r="L19" s="17"/>
      <c r="M19" s="17"/>
      <c r="N19" s="17">
        <f>SUM(I19:K19)*0.248</f>
        <v>0</v>
      </c>
      <c r="O19" s="58">
        <f>SUM(I19:K19)*0.09</f>
        <v>0</v>
      </c>
      <c r="P19" s="58"/>
      <c r="Q19" s="18">
        <f>SUM(I19:O19)-P19</f>
        <v>0</v>
      </c>
      <c r="R19" s="8"/>
      <c r="S19" s="8"/>
      <c r="T19" s="8"/>
    </row>
    <row r="20" spans="1:20">
      <c r="A20" s="15"/>
      <c r="B20" s="22"/>
      <c r="C20" s="22"/>
      <c r="D20" s="52"/>
      <c r="E20" s="52"/>
      <c r="F20" s="23"/>
      <c r="G20" s="23"/>
      <c r="H20" s="56"/>
      <c r="I20" s="19"/>
      <c r="J20" s="17"/>
      <c r="K20" s="17"/>
      <c r="L20" s="17"/>
      <c r="M20" s="17"/>
      <c r="N20" s="17">
        <f t="shared" ref="N20:N22" si="3">SUM(I20:K20)*0.248</f>
        <v>0</v>
      </c>
      <c r="O20" s="58">
        <f t="shared" ref="O20:O22" si="4">SUM(I20:K20)*0.09</f>
        <v>0</v>
      </c>
      <c r="P20" s="58"/>
      <c r="Q20" s="18">
        <f>SUM(I20:O20)-P20</f>
        <v>0</v>
      </c>
      <c r="R20" s="8"/>
      <c r="S20" s="8"/>
      <c r="T20" s="8"/>
    </row>
    <row r="21" spans="1:20">
      <c r="A21" s="15"/>
      <c r="B21" s="22"/>
      <c r="C21" s="22"/>
      <c r="D21" s="52"/>
      <c r="E21" s="52"/>
      <c r="F21" s="23"/>
      <c r="G21" s="23"/>
      <c r="H21" s="56"/>
      <c r="I21" s="19"/>
      <c r="J21" s="17"/>
      <c r="K21" s="17"/>
      <c r="L21" s="17"/>
      <c r="M21" s="17"/>
      <c r="N21" s="17">
        <f t="shared" si="3"/>
        <v>0</v>
      </c>
      <c r="O21" s="58">
        <f t="shared" si="4"/>
        <v>0</v>
      </c>
      <c r="P21" s="58"/>
      <c r="Q21" s="18">
        <f>SUM(I21:O21)-P21</f>
        <v>0</v>
      </c>
      <c r="R21" s="8"/>
      <c r="S21" s="8"/>
      <c r="T21" s="8"/>
    </row>
    <row r="22" spans="1:20">
      <c r="A22" s="15"/>
      <c r="B22" s="22"/>
      <c r="C22" s="22"/>
      <c r="D22" s="52"/>
      <c r="E22" s="52"/>
      <c r="F22" s="23"/>
      <c r="G22" s="23"/>
      <c r="H22" s="56"/>
      <c r="I22" s="19"/>
      <c r="J22" s="17"/>
      <c r="K22" s="17"/>
      <c r="L22" s="17"/>
      <c r="M22" s="17"/>
      <c r="N22" s="17">
        <f t="shared" si="3"/>
        <v>0</v>
      </c>
      <c r="O22" s="58">
        <f t="shared" si="4"/>
        <v>0</v>
      </c>
      <c r="P22" s="58"/>
      <c r="Q22" s="18">
        <f>SUM(I22:O22)-P22</f>
        <v>0</v>
      </c>
      <c r="R22" s="8"/>
      <c r="S22" s="8"/>
      <c r="T22" s="8"/>
    </row>
    <row r="23" spans="1:20">
      <c r="A23" s="20" t="s">
        <v>14</v>
      </c>
      <c r="B23" s="21" t="s">
        <v>13</v>
      </c>
      <c r="C23" s="21" t="s">
        <v>13</v>
      </c>
      <c r="D23" s="21" t="s">
        <v>13</v>
      </c>
      <c r="E23" s="21" t="s">
        <v>13</v>
      </c>
      <c r="F23" s="21" t="s">
        <v>13</v>
      </c>
      <c r="G23" s="47">
        <f t="shared" ref="G23:Q23" si="5">SUM(G19:G22)</f>
        <v>0</v>
      </c>
      <c r="H23" s="47">
        <f t="shared" si="5"/>
        <v>0</v>
      </c>
      <c r="I23" s="47">
        <f t="shared" si="5"/>
        <v>0</v>
      </c>
      <c r="J23" s="47">
        <f t="shared" si="5"/>
        <v>0</v>
      </c>
      <c r="K23" s="47">
        <f t="shared" si="5"/>
        <v>0</v>
      </c>
      <c r="L23" s="47">
        <f t="shared" si="5"/>
        <v>0</v>
      </c>
      <c r="M23" s="47">
        <f t="shared" si="5"/>
        <v>0</v>
      </c>
      <c r="N23" s="47">
        <f t="shared" si="5"/>
        <v>0</v>
      </c>
      <c r="O23" s="47">
        <f t="shared" si="5"/>
        <v>0</v>
      </c>
      <c r="P23" s="47">
        <f t="shared" si="5"/>
        <v>0</v>
      </c>
      <c r="Q23" s="47">
        <f t="shared" si="5"/>
        <v>0</v>
      </c>
      <c r="R23" s="8"/>
      <c r="S23" s="8"/>
      <c r="T23" s="8"/>
    </row>
    <row r="24" spans="1:20">
      <c r="A24" s="15"/>
      <c r="B24" s="22"/>
      <c r="C24" s="22"/>
      <c r="D24" s="52"/>
      <c r="E24" s="52"/>
      <c r="F24" s="23"/>
      <c r="G24" s="23"/>
      <c r="H24" s="56"/>
      <c r="I24" s="19"/>
      <c r="J24" s="17"/>
      <c r="K24" s="17"/>
      <c r="L24" s="17"/>
      <c r="M24" s="17"/>
      <c r="N24" s="17">
        <f>SUM(I24:K24)*0.248</f>
        <v>0</v>
      </c>
      <c r="O24" s="58">
        <f>SUM(I24:K24)*0.09</f>
        <v>0</v>
      </c>
      <c r="P24" s="58"/>
      <c r="Q24" s="18">
        <f>SUM(I24:O24)-P24</f>
        <v>0</v>
      </c>
      <c r="R24" s="8"/>
      <c r="S24" s="8"/>
      <c r="T24" s="8"/>
    </row>
    <row r="25" spans="1:20">
      <c r="A25" s="15"/>
      <c r="B25" s="22"/>
      <c r="C25" s="22"/>
      <c r="D25" s="52"/>
      <c r="E25" s="52"/>
      <c r="F25" s="23"/>
      <c r="G25" s="23"/>
      <c r="H25" s="56"/>
      <c r="I25" s="19"/>
      <c r="J25" s="17"/>
      <c r="K25" s="17"/>
      <c r="L25" s="17"/>
      <c r="M25" s="17"/>
      <c r="N25" s="17">
        <f t="shared" ref="N25:N27" si="6">SUM(I25:K25)*0.248</f>
        <v>0</v>
      </c>
      <c r="O25" s="58">
        <f t="shared" ref="O25:O27" si="7">SUM(I25:K25)*0.09</f>
        <v>0</v>
      </c>
      <c r="P25" s="58"/>
      <c r="Q25" s="18">
        <f>SUM(I25:O25)-P25</f>
        <v>0</v>
      </c>
      <c r="R25" s="8"/>
      <c r="S25" s="8"/>
      <c r="T25" s="8"/>
    </row>
    <row r="26" spans="1:20">
      <c r="A26" s="15"/>
      <c r="B26" s="22"/>
      <c r="C26" s="22"/>
      <c r="D26" s="52"/>
      <c r="E26" s="52"/>
      <c r="F26" s="23"/>
      <c r="G26" s="23"/>
      <c r="H26" s="56"/>
      <c r="I26" s="19"/>
      <c r="J26" s="17"/>
      <c r="K26" s="17"/>
      <c r="L26" s="17"/>
      <c r="M26" s="17"/>
      <c r="N26" s="17">
        <f t="shared" si="6"/>
        <v>0</v>
      </c>
      <c r="O26" s="58">
        <f t="shared" si="7"/>
        <v>0</v>
      </c>
      <c r="P26" s="58"/>
      <c r="Q26" s="18">
        <f>SUM(I26:O26)-P26</f>
        <v>0</v>
      </c>
      <c r="R26" s="8"/>
      <c r="S26" s="8"/>
      <c r="T26" s="8"/>
    </row>
    <row r="27" spans="1:20">
      <c r="A27" s="15"/>
      <c r="B27" s="22"/>
      <c r="C27" s="22"/>
      <c r="D27" s="52"/>
      <c r="E27" s="52"/>
      <c r="F27" s="23"/>
      <c r="G27" s="23"/>
      <c r="H27" s="56"/>
      <c r="I27" s="19"/>
      <c r="J27" s="17"/>
      <c r="K27" s="17"/>
      <c r="L27" s="17"/>
      <c r="M27" s="17"/>
      <c r="N27" s="17">
        <f t="shared" si="6"/>
        <v>0</v>
      </c>
      <c r="O27" s="58">
        <f t="shared" si="7"/>
        <v>0</v>
      </c>
      <c r="P27" s="58"/>
      <c r="Q27" s="18">
        <f>SUM(I27:O27)-P27</f>
        <v>0</v>
      </c>
      <c r="R27" s="8"/>
      <c r="S27" s="8"/>
      <c r="T27" s="8"/>
    </row>
    <row r="28" spans="1:20">
      <c r="A28" s="20" t="s">
        <v>15</v>
      </c>
      <c r="B28" s="21" t="s">
        <v>13</v>
      </c>
      <c r="C28" s="21" t="s">
        <v>13</v>
      </c>
      <c r="D28" s="21" t="s">
        <v>13</v>
      </c>
      <c r="E28" s="21" t="s">
        <v>13</v>
      </c>
      <c r="F28" s="21" t="s">
        <v>13</v>
      </c>
      <c r="G28" s="47">
        <f t="shared" ref="G28:Q28" si="8">SUM(G24:G27)</f>
        <v>0</v>
      </c>
      <c r="H28" s="47">
        <f t="shared" si="8"/>
        <v>0</v>
      </c>
      <c r="I28" s="47">
        <f t="shared" si="8"/>
        <v>0</v>
      </c>
      <c r="J28" s="47">
        <f t="shared" si="8"/>
        <v>0</v>
      </c>
      <c r="K28" s="47">
        <f t="shared" si="8"/>
        <v>0</v>
      </c>
      <c r="L28" s="47">
        <f t="shared" si="8"/>
        <v>0</v>
      </c>
      <c r="M28" s="47">
        <f t="shared" si="8"/>
        <v>0</v>
      </c>
      <c r="N28" s="47">
        <f t="shared" si="8"/>
        <v>0</v>
      </c>
      <c r="O28" s="47">
        <f t="shared" si="8"/>
        <v>0</v>
      </c>
      <c r="P28" s="47">
        <f t="shared" si="8"/>
        <v>0</v>
      </c>
      <c r="Q28" s="47">
        <f t="shared" si="8"/>
        <v>0</v>
      </c>
      <c r="R28" s="8"/>
      <c r="S28" s="8"/>
      <c r="T28" s="8"/>
    </row>
    <row r="29" spans="1:20">
      <c r="A29" s="15"/>
      <c r="B29" s="22"/>
      <c r="C29" s="22"/>
      <c r="D29" s="53"/>
      <c r="E29" s="53"/>
      <c r="F29" s="24"/>
      <c r="G29" s="24"/>
      <c r="H29" s="57"/>
      <c r="I29" s="19"/>
      <c r="J29" s="17"/>
      <c r="K29" s="17"/>
      <c r="L29" s="17"/>
      <c r="M29" s="17"/>
      <c r="N29" s="17">
        <f>SUM(I29:K29)*0.248</f>
        <v>0</v>
      </c>
      <c r="O29" s="58">
        <f>SUM(I29:K29)*0.09</f>
        <v>0</v>
      </c>
      <c r="P29" s="58"/>
      <c r="Q29" s="18">
        <f>SUM(I29:O29)-P29</f>
        <v>0</v>
      </c>
      <c r="R29" s="8"/>
      <c r="S29" s="8"/>
      <c r="T29" s="8"/>
    </row>
    <row r="30" spans="1:20">
      <c r="A30" s="15"/>
      <c r="B30" s="22"/>
      <c r="C30" s="22"/>
      <c r="D30" s="53"/>
      <c r="E30" s="53"/>
      <c r="F30" s="24"/>
      <c r="G30" s="24"/>
      <c r="H30" s="57"/>
      <c r="I30" s="19"/>
      <c r="J30" s="17"/>
      <c r="K30" s="17"/>
      <c r="L30" s="17"/>
      <c r="M30" s="17"/>
      <c r="N30" s="17">
        <f t="shared" ref="N30:N32" si="9">SUM(I30:K30)*0.248</f>
        <v>0</v>
      </c>
      <c r="O30" s="58">
        <f t="shared" ref="O30:O32" si="10">SUM(I30:K30)*0.09</f>
        <v>0</v>
      </c>
      <c r="P30" s="58"/>
      <c r="Q30" s="18">
        <f>SUM(I30:O30)-P30</f>
        <v>0</v>
      </c>
      <c r="R30" s="8"/>
      <c r="S30" s="8"/>
      <c r="T30" s="8"/>
    </row>
    <row r="31" spans="1:20">
      <c r="A31" s="15"/>
      <c r="B31" s="22"/>
      <c r="C31" s="22"/>
      <c r="D31" s="53"/>
      <c r="E31" s="53"/>
      <c r="F31" s="24"/>
      <c r="G31" s="24"/>
      <c r="H31" s="57"/>
      <c r="I31" s="19"/>
      <c r="J31" s="17"/>
      <c r="K31" s="17"/>
      <c r="L31" s="17"/>
      <c r="M31" s="17"/>
      <c r="N31" s="17">
        <f t="shared" si="9"/>
        <v>0</v>
      </c>
      <c r="O31" s="58">
        <f t="shared" si="10"/>
        <v>0</v>
      </c>
      <c r="P31" s="58"/>
      <c r="Q31" s="18">
        <f>SUM(I31:O31)-P31</f>
        <v>0</v>
      </c>
      <c r="R31" s="8"/>
      <c r="S31" s="8"/>
      <c r="T31" s="8"/>
    </row>
    <row r="32" spans="1:20">
      <c r="A32" s="15"/>
      <c r="B32" s="22"/>
      <c r="C32" s="22"/>
      <c r="D32" s="52"/>
      <c r="E32" s="52"/>
      <c r="F32" s="23"/>
      <c r="G32" s="23"/>
      <c r="H32" s="56"/>
      <c r="I32" s="19"/>
      <c r="J32" s="17"/>
      <c r="K32" s="17"/>
      <c r="L32" s="17"/>
      <c r="M32" s="17"/>
      <c r="N32" s="17">
        <f t="shared" si="9"/>
        <v>0</v>
      </c>
      <c r="O32" s="58">
        <f t="shared" si="10"/>
        <v>0</v>
      </c>
      <c r="P32" s="58"/>
      <c r="Q32" s="18">
        <f>SUM(I32:O32)-P32</f>
        <v>0</v>
      </c>
      <c r="R32" s="8"/>
      <c r="S32" s="8"/>
      <c r="T32" s="8"/>
    </row>
    <row r="33" spans="1:20" ht="13.5" thickBot="1">
      <c r="A33" s="20" t="s">
        <v>16</v>
      </c>
      <c r="B33" s="44" t="s">
        <v>13</v>
      </c>
      <c r="C33" s="44" t="s">
        <v>13</v>
      </c>
      <c r="D33" s="44" t="s">
        <v>13</v>
      </c>
      <c r="E33" s="44" t="s">
        <v>13</v>
      </c>
      <c r="F33" s="44" t="s">
        <v>13</v>
      </c>
      <c r="G33" s="67">
        <f>SUM(G29:G32)</f>
        <v>0</v>
      </c>
      <c r="H33" s="67">
        <f t="shared" ref="H33:Q33" si="11">SUM(H29:H32)</f>
        <v>0</v>
      </c>
      <c r="I33" s="67">
        <f t="shared" si="11"/>
        <v>0</v>
      </c>
      <c r="J33" s="67">
        <f t="shared" si="11"/>
        <v>0</v>
      </c>
      <c r="K33" s="67">
        <f t="shared" si="11"/>
        <v>0</v>
      </c>
      <c r="L33" s="67">
        <f t="shared" si="11"/>
        <v>0</v>
      </c>
      <c r="M33" s="67">
        <f t="shared" si="11"/>
        <v>0</v>
      </c>
      <c r="N33" s="67">
        <f t="shared" si="11"/>
        <v>0</v>
      </c>
      <c r="O33" s="67">
        <f t="shared" si="11"/>
        <v>0</v>
      </c>
      <c r="P33" s="67">
        <f t="shared" si="11"/>
        <v>0</v>
      </c>
      <c r="Q33" s="67">
        <f t="shared" si="11"/>
        <v>0</v>
      </c>
      <c r="R33" s="8"/>
      <c r="S33" s="8"/>
      <c r="T33" s="8"/>
    </row>
    <row r="34" spans="1:20" ht="13.5" thickBot="1">
      <c r="A34" s="66" t="s">
        <v>2</v>
      </c>
      <c r="B34" s="68" t="s">
        <v>13</v>
      </c>
      <c r="C34" s="69" t="s">
        <v>13</v>
      </c>
      <c r="D34" s="69" t="s">
        <v>13</v>
      </c>
      <c r="E34" s="69" t="s">
        <v>13</v>
      </c>
      <c r="F34" s="69" t="s">
        <v>13</v>
      </c>
      <c r="G34" s="25">
        <f t="shared" ref="G34:Q34" si="12">G18+G23+G28+G33</f>
        <v>0</v>
      </c>
      <c r="H34" s="25">
        <f t="shared" si="12"/>
        <v>0</v>
      </c>
      <c r="I34" s="25">
        <f t="shared" si="12"/>
        <v>0</v>
      </c>
      <c r="J34" s="25">
        <f t="shared" si="12"/>
        <v>0</v>
      </c>
      <c r="K34" s="25">
        <f t="shared" si="12"/>
        <v>0</v>
      </c>
      <c r="L34" s="25">
        <f t="shared" si="12"/>
        <v>0</v>
      </c>
      <c r="M34" s="25">
        <f t="shared" si="12"/>
        <v>0</v>
      </c>
      <c r="N34" s="25">
        <f t="shared" si="12"/>
        <v>0</v>
      </c>
      <c r="O34" s="25">
        <f t="shared" si="12"/>
        <v>0</v>
      </c>
      <c r="P34" s="25">
        <f t="shared" si="12"/>
        <v>0</v>
      </c>
      <c r="Q34" s="25">
        <f t="shared" si="12"/>
        <v>0</v>
      </c>
      <c r="R34" s="26"/>
      <c r="S34" s="26"/>
      <c r="T34" s="26"/>
    </row>
    <row r="35" spans="1:20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7"/>
      <c r="S35" s="8"/>
      <c r="T35" s="8"/>
    </row>
    <row r="36" spans="1:20" ht="13.5" thickBot="1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"/>
      <c r="S36" s="8"/>
      <c r="T36" s="8"/>
    </row>
    <row r="37" spans="1:20">
      <c r="A37" s="111" t="s">
        <v>17</v>
      </c>
      <c r="B37" s="112"/>
      <c r="C37" s="112"/>
      <c r="D37" s="113"/>
      <c r="E37" s="114"/>
      <c r="F37" s="115"/>
      <c r="G37" s="115"/>
      <c r="H37" s="115"/>
      <c r="I37" s="115"/>
      <c r="J37" s="118"/>
      <c r="K37" s="119"/>
      <c r="L37" s="60" t="s">
        <v>18</v>
      </c>
      <c r="M37" s="122"/>
      <c r="N37" s="123"/>
      <c r="O37" s="123"/>
      <c r="P37" s="123"/>
      <c r="Q37" s="124"/>
      <c r="R37" s="28"/>
      <c r="S37" s="29"/>
      <c r="T37" s="8"/>
    </row>
    <row r="38" spans="1:20" ht="13.5" thickBot="1">
      <c r="A38" s="128" t="s">
        <v>19</v>
      </c>
      <c r="B38" s="129"/>
      <c r="C38" s="129"/>
      <c r="D38" s="130"/>
      <c r="E38" s="116"/>
      <c r="F38" s="117"/>
      <c r="G38" s="117"/>
      <c r="H38" s="117"/>
      <c r="I38" s="117"/>
      <c r="J38" s="120"/>
      <c r="K38" s="121"/>
      <c r="L38" s="61"/>
      <c r="M38" s="125"/>
      <c r="N38" s="126"/>
      <c r="O38" s="126"/>
      <c r="P38" s="126"/>
      <c r="Q38" s="127"/>
      <c r="R38" s="11"/>
      <c r="S38" s="30"/>
      <c r="T38" s="8"/>
    </row>
    <row r="39" spans="1:20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  <c r="Q39" s="32"/>
      <c r="R39" s="32"/>
      <c r="S39" s="32"/>
      <c r="T39" s="35"/>
    </row>
    <row r="40" spans="1:20" ht="13.5" thickBot="1">
      <c r="A40" s="3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32"/>
      <c r="R40" s="32"/>
      <c r="S40" s="32"/>
      <c r="T40" s="35"/>
    </row>
    <row r="41" spans="1:20">
      <c r="A41" s="111" t="s">
        <v>20</v>
      </c>
      <c r="B41" s="112"/>
      <c r="C41" s="112"/>
      <c r="D41" s="113"/>
      <c r="E41" s="114"/>
      <c r="F41" s="115"/>
      <c r="G41" s="115"/>
      <c r="H41" s="115"/>
      <c r="I41" s="115"/>
      <c r="J41" s="118"/>
      <c r="K41" s="119"/>
      <c r="L41" s="62" t="s">
        <v>18</v>
      </c>
      <c r="M41" s="122"/>
      <c r="N41" s="123"/>
      <c r="O41" s="123"/>
      <c r="P41" s="123"/>
      <c r="Q41" s="124"/>
      <c r="R41" s="37"/>
      <c r="S41" s="38"/>
      <c r="T41" s="8"/>
    </row>
    <row r="42" spans="1:20" ht="13.5" thickBot="1">
      <c r="A42" s="128" t="s">
        <v>19</v>
      </c>
      <c r="B42" s="129"/>
      <c r="C42" s="129"/>
      <c r="D42" s="130"/>
      <c r="E42" s="116"/>
      <c r="F42" s="117"/>
      <c r="G42" s="117"/>
      <c r="H42" s="117"/>
      <c r="I42" s="117"/>
      <c r="J42" s="120"/>
      <c r="K42" s="121"/>
      <c r="L42" s="59"/>
      <c r="M42" s="125"/>
      <c r="N42" s="126"/>
      <c r="O42" s="126"/>
      <c r="P42" s="126"/>
      <c r="Q42" s="127"/>
      <c r="R42" s="39"/>
      <c r="S42" s="40"/>
      <c r="T42" s="8"/>
    </row>
    <row r="43" spans="1:20">
      <c r="A43" s="4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4"/>
      <c r="S43" s="42"/>
      <c r="T43" s="42"/>
    </row>
    <row r="44" spans="1:20">
      <c r="A44" s="43" t="s">
        <v>55</v>
      </c>
      <c r="B44" s="43"/>
      <c r="C44" s="63"/>
      <c r="D44" s="43"/>
      <c r="E44" s="43"/>
      <c r="F44" s="43"/>
      <c r="G44" s="43"/>
      <c r="H44" s="43"/>
      <c r="I44" s="43"/>
      <c r="J44" s="43"/>
      <c r="K44" s="43"/>
      <c r="L44" s="11"/>
      <c r="M44" s="11"/>
      <c r="N44" s="11"/>
      <c r="O44" s="11"/>
      <c r="P44" s="11"/>
      <c r="Q44" s="11"/>
      <c r="R44" s="11"/>
      <c r="S44" s="11"/>
      <c r="T44" s="11"/>
    </row>
    <row r="45" spans="1:20">
      <c r="A45" s="105" t="s">
        <v>21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</row>
    <row r="46" spans="1:20">
      <c r="A46" s="9" t="s">
        <v>22</v>
      </c>
      <c r="B46" s="9"/>
      <c r="C46" s="9"/>
      <c r="D46" s="9"/>
      <c r="E46" s="9"/>
      <c r="F46" s="9"/>
      <c r="G46" s="9"/>
      <c r="H46" s="9"/>
      <c r="I46" s="9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>
      <c r="A47" s="9" t="s">
        <v>23</v>
      </c>
      <c r="B47" s="9"/>
      <c r="C47" s="9"/>
      <c r="D47" s="9"/>
      <c r="E47" s="9"/>
      <c r="F47" s="9"/>
      <c r="G47" s="9"/>
      <c r="H47" s="9"/>
      <c r="I47" s="9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>
      <c r="A48" s="26" t="s">
        <v>56</v>
      </c>
      <c r="B48" s="26"/>
      <c r="C48" s="26"/>
      <c r="D48" s="26"/>
      <c r="E48" s="26"/>
      <c r="F48" s="26"/>
      <c r="G48" s="26"/>
      <c r="H48" s="26"/>
      <c r="I48" s="26"/>
      <c r="J48" s="9"/>
      <c r="K48" s="9"/>
      <c r="L48" s="8"/>
      <c r="M48" s="8"/>
      <c r="N48" s="8"/>
      <c r="O48" s="8"/>
      <c r="P48" s="8"/>
      <c r="Q48" s="8"/>
      <c r="R48" s="8"/>
      <c r="S48" s="8"/>
      <c r="T48" s="8"/>
    </row>
    <row r="49" spans="1:20">
      <c r="A49" s="26" t="s">
        <v>24</v>
      </c>
      <c r="B49" s="26"/>
      <c r="C49" s="26"/>
      <c r="D49" s="26"/>
      <c r="E49" s="26"/>
      <c r="F49" s="26"/>
      <c r="G49" s="26"/>
      <c r="H49" s="26"/>
      <c r="I49" s="26"/>
      <c r="J49" s="9"/>
      <c r="K49" s="9"/>
      <c r="L49" s="8"/>
      <c r="M49" s="8"/>
      <c r="N49" s="8"/>
      <c r="O49" s="8"/>
      <c r="P49" s="8"/>
      <c r="Q49" s="8"/>
      <c r="R49" s="8"/>
      <c r="S49" s="8"/>
      <c r="T49" s="8"/>
    </row>
    <row r="50" spans="1:20">
      <c r="A50" s="26"/>
      <c r="B50" s="26"/>
      <c r="C50" s="26"/>
      <c r="D50" s="26"/>
      <c r="E50" s="26"/>
      <c r="F50" s="26"/>
      <c r="G50" s="26"/>
      <c r="H50" s="26"/>
      <c r="I50" s="26"/>
      <c r="J50" s="9"/>
      <c r="K50" s="9"/>
      <c r="L50" s="8"/>
      <c r="M50" s="8"/>
      <c r="N50" s="8"/>
      <c r="O50" s="8"/>
      <c r="P50" s="8"/>
      <c r="Q50" s="8"/>
      <c r="R50" s="8"/>
      <c r="S50" s="8"/>
      <c r="T50" s="8"/>
    </row>
    <row r="51" spans="1:20">
      <c r="A51" s="26" t="s">
        <v>25</v>
      </c>
      <c r="B51" s="26"/>
      <c r="C51" s="26"/>
      <c r="D51" s="26"/>
      <c r="E51" s="26"/>
      <c r="F51" s="26"/>
      <c r="G51" s="26"/>
      <c r="H51" s="26"/>
      <c r="I51" s="26"/>
      <c r="J51" s="9"/>
      <c r="K51" s="9"/>
      <c r="L51" s="8"/>
      <c r="M51" s="8"/>
      <c r="N51" s="8"/>
      <c r="O51" s="8"/>
      <c r="P51" s="8"/>
      <c r="Q51" s="8"/>
      <c r="R51" s="8"/>
      <c r="S51" s="8"/>
      <c r="T51" s="8"/>
    </row>
    <row r="52" spans="1:2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</sheetData>
  <mergeCells count="41">
    <mergeCell ref="A41:D41"/>
    <mergeCell ref="E41:I42"/>
    <mergeCell ref="J41:K42"/>
    <mergeCell ref="M41:Q42"/>
    <mergeCell ref="A42:D42"/>
    <mergeCell ref="A45:T45"/>
    <mergeCell ref="P11:P12"/>
    <mergeCell ref="Q11:Q12"/>
    <mergeCell ref="A36:Q36"/>
    <mergeCell ref="A37:D37"/>
    <mergeCell ref="E37:I38"/>
    <mergeCell ref="J37:K38"/>
    <mergeCell ref="M37:Q38"/>
    <mergeCell ref="A38:D38"/>
    <mergeCell ref="J11:J12"/>
    <mergeCell ref="K11:K12"/>
    <mergeCell ref="L11:L12"/>
    <mergeCell ref="M11:M12"/>
    <mergeCell ref="N11:N12"/>
    <mergeCell ref="O11:O12"/>
    <mergeCell ref="F11:F12"/>
    <mergeCell ref="G11:G12"/>
    <mergeCell ref="H11:H12"/>
    <mergeCell ref="I11:I12"/>
    <mergeCell ref="A6:D6"/>
    <mergeCell ref="E6:Q6"/>
    <mergeCell ref="A7:D7"/>
    <mergeCell ref="E7:Q7"/>
    <mergeCell ref="A9:Q10"/>
    <mergeCell ref="A11:A12"/>
    <mergeCell ref="B11:B12"/>
    <mergeCell ref="C11:C12"/>
    <mergeCell ref="D11:D12"/>
    <mergeCell ref="E11:E12"/>
    <mergeCell ref="A5:D5"/>
    <mergeCell ref="E5:Q5"/>
    <mergeCell ref="A2:Q2"/>
    <mergeCell ref="A3:D3"/>
    <mergeCell ref="E3:Q3"/>
    <mergeCell ref="A4:D4"/>
    <mergeCell ref="E4:Q4"/>
  </mergeCells>
  <dataValidations count="2">
    <dataValidation allowBlank="1" showErrorMessage="1" sqref="D39:I40 L37:M37 K41:L42 M41 T9:T10 Q28:Q33 F28:P28 B4:C50 J39:J44 D43:I44 D46:I50 N11:O12 P11 R1:S10 Q11:Q12 R37:T42 B1:C2 K39:Q40 R11:T34 K43:T44 J46:T51 A1:A50 D11:M11 D1:Q1 D8:Q10 D13:Q13 F35:T36 A52:T54 F34:Q34 D18:F18 I24:Q27 D33:P33 I14:Q17 D34:E36 I19:Q22 D23:Q23 D20:E22 D24:E32 I29:P32" xr:uid="{00000000-0002-0000-0100-000000000000}"/>
    <dataValidation type="list" allowBlank="1" showInputMessage="1" showErrorMessage="1" sqref="F19:F22 F24:F27 F29:F32 F14:F17" xr:uid="{00000000-0002-0000-0100-000001000000}">
      <formula1>"PS, DPP, DPČ"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4A4BAC45DC514C8F6E86ACA6DF7B28" ma:contentTypeVersion="0" ma:contentTypeDescription="Vytvořit nový dokument" ma:contentTypeScope="" ma:versionID="ef7bed365cc288d1f3240848f030e006">
  <xsd:schema xmlns:xsd="http://www.w3.org/2001/XMLSchema" xmlns:p="http://schemas.microsoft.com/office/2006/metadata/properties" targetNamespace="http://schemas.microsoft.com/office/2006/metadata/properties" ma:root="true" ma:fieldsID="6e09d84638f9847586fe3e45fca2917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E787F1B-B055-4BA0-8575-21D80AA2DBF3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BE3B8A-1406-42C2-B7B2-42DE930DD8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6F1472-14C4-426D-9870-7E4F8C8AD3E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6955569-DDBE-4ECA-AD60-1CF3352E6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list</vt:lpstr>
      <vt:lpstr>Pro SC s výjimkou 4.2 a 5.1</vt:lpstr>
      <vt:lpstr>'Titulní list'!Oblast_tisku</vt:lpstr>
    </vt:vector>
  </TitlesOfParts>
  <Company>MKCR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dvorackova</dc:creator>
  <cp:lastModifiedBy>Tomášek Radek</cp:lastModifiedBy>
  <cp:lastPrinted>2019-10-11T11:35:59Z</cp:lastPrinted>
  <dcterms:created xsi:type="dcterms:W3CDTF">2009-09-11T06:45:14Z</dcterms:created>
  <dcterms:modified xsi:type="dcterms:W3CDTF">2021-02-26T08:20:44Z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