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120 - Laminární boxy II\01 Příprava ZD\"/>
    </mc:Choice>
  </mc:AlternateContent>
  <xr:revisionPtr revIDLastSave="0" documentId="13_ncr:1_{ECA1FB73-B45F-4103-B33C-3F100CC22780}" xr6:coauthVersionLast="36" xr6:coauthVersionMax="36" xr10:uidLastSave="{00000000-0000-0000-0000-000000000000}"/>
  <bookViews>
    <workbookView xWindow="0" yWindow="0" windowWidth="28770" windowHeight="11595" xr2:uid="{5028BE98-27CF-4F65-8341-969B5B19F434}"/>
  </bookViews>
  <sheets>
    <sheet name="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I76" i="1"/>
  <c r="G76" i="1"/>
  <c r="I74" i="1"/>
  <c r="G74" i="1"/>
  <c r="E74" i="1"/>
  <c r="I73" i="1"/>
  <c r="G73" i="1"/>
  <c r="E73" i="1"/>
  <c r="I67" i="1"/>
  <c r="G67" i="1"/>
  <c r="E67" i="1"/>
  <c r="I66" i="1"/>
  <c r="G66" i="1"/>
  <c r="E66" i="1"/>
  <c r="I64" i="1"/>
  <c r="G64" i="1"/>
  <c r="E64" i="1"/>
  <c r="I61" i="1"/>
  <c r="G61" i="1"/>
  <c r="E61" i="1"/>
  <c r="I57" i="1"/>
  <c r="G57" i="1"/>
  <c r="E57" i="1"/>
  <c r="I53" i="1"/>
  <c r="G53" i="1"/>
  <c r="E53" i="1"/>
  <c r="I48" i="1"/>
  <c r="G48" i="1"/>
  <c r="E48" i="1"/>
  <c r="I46" i="1"/>
  <c r="G46" i="1"/>
  <c r="E46" i="1"/>
  <c r="I43" i="1"/>
  <c r="G43" i="1"/>
  <c r="E43" i="1"/>
  <c r="I39" i="1"/>
  <c r="G39" i="1"/>
  <c r="E39" i="1"/>
  <c r="I35" i="1"/>
  <c r="G35" i="1"/>
  <c r="E35" i="1"/>
  <c r="I30" i="1"/>
  <c r="G30" i="1"/>
  <c r="E30" i="1"/>
  <c r="I28" i="1"/>
  <c r="G28" i="1"/>
  <c r="E28" i="1"/>
  <c r="I25" i="1"/>
  <c r="G25" i="1"/>
  <c r="E25" i="1"/>
  <c r="I21" i="1"/>
  <c r="G21" i="1"/>
  <c r="E21" i="1"/>
  <c r="I17" i="1"/>
  <c r="G17" i="1"/>
  <c r="E17" i="1"/>
</calcChain>
</file>

<file path=xl/sharedStrings.xml><?xml version="1.0" encoding="utf-8"?>
<sst xmlns="http://schemas.openxmlformats.org/spreadsheetml/2006/main" count="98" uniqueCount="54">
  <si>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</si>
  <si>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</si>
  <si>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</si>
  <si>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</si>
  <si>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</si>
  <si>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</si>
  <si>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</si>
  <si>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</si>
  <si>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</si>
  <si>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</si>
  <si>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</si>
  <si>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</si>
  <si>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jednotlivý pravidelný servis uvede účastník rovněž v návrhu servisní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</si>
  <si>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</si>
  <si>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</si>
  <si>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</si>
  <si>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/ kontroly prováděny zdarma)</t>
    </r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</si>
  <si>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</si>
  <si>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</si>
  <si>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</si>
  <si>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nabídková cena zahrnující náklady na pořízení, pravidelné servisní náklady, náklady na případnou další instruktáž a modelové servisní náklady.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</si>
  <si>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</si>
  <si>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</si>
  <si>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</si>
  <si>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</si>
  <si>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</si>
  <si>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</si>
  <si>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</si>
  <si>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</si>
  <si>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</si>
  <si>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</si>
  <si>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</si>
  <si>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Laminární boxy II
VZ-2022-000120</t>
  </si>
  <si>
    <r>
      <t xml:space="preserve">Četnost periodických validací </t>
    </r>
    <r>
      <rPr>
        <b/>
        <sz val="11"/>
        <rFont val="Calibri"/>
        <family val="2"/>
        <charset val="238"/>
      </rPr>
      <t>⁷</t>
    </r>
  </si>
  <si>
    <r>
      <t xml:space="preserve">Náklady na periodické validace dle platné legislativy po celou dobu předpokládané životnosti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(Po dobu záruky budou periodické validace prováděny zdarma)</t>
    </r>
  </si>
  <si>
    <t>Náklady na validace dle platné legislativy - min. 1 x ročně - po celou dobu předpokládané životnosti přístroje, zařízení  budou vypočteny podle následujícího vzorce:                                                                                                                          Náklady na jednotlivou validaci x Četnost validací  x  (Předpokládaná doba životnosti přístroje 8 let - Doba záruky)</t>
  </si>
  <si>
    <r>
      <rPr>
        <sz val="11"/>
        <color theme="1"/>
        <rFont val="Calibri"/>
        <family val="2"/>
        <charset val="238"/>
      </rPr>
      <t>⁷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validací než 1 x za rok musí být tato četnost přepočtena na 1 rok. Validace musí být provedena min. 1x ročně. Pokud jsou součástí peridodické BTK, tak tuto skutečnost účastník uvede ve své nabídce, krycím listu nabídkové ceny i návrhu servisní smlouvy</t>
    </r>
  </si>
  <si>
    <t xml:space="preserve">Modelové servisní náklady </t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</si>
  <si>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servisní smlouvy (článek VI. Cena a platební podmínky, bod 2., písmeno f))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</si>
  <si>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Nabídková cena za jednotlivou periodickou validaci - </t>
    </r>
    <r>
      <rPr>
        <b/>
        <i/>
        <sz val="11"/>
        <rFont val="Calibri"/>
        <family val="2"/>
        <charset val="238"/>
        <scheme val="minor"/>
      </rPr>
      <t>tyto částky za jednotlivou periodickou validaci uvede účastník rovněž v návrhu servisní smlouvy (článek VI. Cena a platební podmí</t>
    </r>
    <r>
      <rPr>
        <b/>
        <i/>
        <sz val="11"/>
        <color theme="1"/>
        <rFont val="Calibri"/>
        <family val="2"/>
        <charset val="238"/>
        <scheme val="minor"/>
      </rPr>
      <t>nky, bod 2., písmeno e))</t>
    </r>
  </si>
  <si>
    <t xml:space="preserve">Náklady na instruktáž personálu dle  zákona o zdravotnických prostředcích - Náklady na případnou další jednotlivou instruktáž personálu mimo první bezplatné proškolení  personálu FNOL  (článek VI. Cena a platební podmínky, bod 2., písmeno g)) </t>
  </si>
  <si>
    <t>CELKOVÉ POZÁRUČNÍ SERVISNÍ NÁKLADY  (Pravidelné servisní náklady, náklady na případnou další instruktáž  a modelové servisní náklady) 
(240 000,- Kč bez DPH je stanoveno jako maximální a nepřekročitelná nabídková cena)</t>
  </si>
  <si>
    <t>Zadavatel stanovuje souhrnnou maximální a nepřekročitelnou nabídkovou cenu ve výši 684 000,- Kč bez DPH pro výše uvedená zařízení.</t>
  </si>
  <si>
    <t>Celkové náklady na instruktáž personálu dle zákona o zdravotnických prostředcích</t>
  </si>
  <si>
    <t>Celkové pravidelné servisní náklady (3ks)</t>
  </si>
  <si>
    <r>
      <t>Nabídková cena za pořízení, instalaci a uvedení do provozu</t>
    </r>
    <r>
      <rPr>
        <b/>
        <u/>
        <sz val="11"/>
        <rFont val="Calibri"/>
        <family val="2"/>
        <charset val="238"/>
        <scheme val="minor"/>
      </rPr>
      <t xml:space="preserve"> 1ks laminárního boxu pro vyšetření sterility transfuzních přípravků</t>
    </r>
    <r>
      <rPr>
        <b/>
        <sz val="11"/>
        <rFont val="Calibri"/>
        <family val="2"/>
        <charset val="238"/>
        <scheme val="minor"/>
      </rPr>
      <t xml:space="preserve">, včetně požadovaného příslušenství </t>
    </r>
  </si>
  <si>
    <r>
      <t>Nabídková cena za pořízení, instalaci a uvedení do provozu</t>
    </r>
    <r>
      <rPr>
        <b/>
        <u/>
        <sz val="11"/>
        <rFont val="Calibri"/>
        <family val="2"/>
        <charset val="238"/>
        <scheme val="minor"/>
      </rPr>
      <t xml:space="preserve"> 1ks laminárního boxu s vertikálním prouděním pro Ústav imunologie</t>
    </r>
    <r>
      <rPr>
        <b/>
        <sz val="11"/>
        <rFont val="Calibri"/>
        <family val="2"/>
        <charset val="238"/>
        <scheme val="minor"/>
      </rPr>
      <t xml:space="preserve">, včetně požadovaného příslušenství 
</t>
    </r>
  </si>
  <si>
    <r>
      <t>Nabídková cena za pořízení, instalaci a uvedení do provozu</t>
    </r>
    <r>
      <rPr>
        <b/>
        <u/>
        <sz val="11"/>
        <rFont val="Calibri"/>
        <family val="2"/>
        <charset val="238"/>
        <scheme val="minor"/>
      </rPr>
      <t xml:space="preserve"> 1ks laminárního boxu pro Ústav Imunologie</t>
    </r>
    <r>
      <rPr>
        <b/>
        <sz val="11"/>
        <rFont val="Calibri"/>
        <family val="2"/>
        <charset val="238"/>
        <scheme val="minor"/>
      </rPr>
      <t xml:space="preserve">, včetně požadovaného příslušenství </t>
    </r>
  </si>
  <si>
    <t>Pravidelné servisní náklady - 1ks laminárního boxu pro vyšetření sterility transfuzních přípravků</t>
  </si>
  <si>
    <t>Pravidelné servisní náklady celkem - laminární box pro vyšetření sterility transfuzních přípravků</t>
  </si>
  <si>
    <t>Pravidelné servisní náklady - 1ks laminárního boxu pro Ústav Imunologie</t>
  </si>
  <si>
    <t>Pravidelné servisní náklady celkem - Laminární box s vertikálním prouděním</t>
  </si>
  <si>
    <t>Pravidelné servisní náklady - 1ks laminárního boxu s vertikálním prouděním pro Ústav imunologie</t>
  </si>
  <si>
    <t>Pravidelné servisní náklady celkem - laminární box pro Ústav Imunologie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</si>
</sst>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2" fillId="0" borderId="12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 wrapText="1"/>
    </xf>
    <xf numFmtId="0" fontId="14" fillId="10" borderId="16" xfId="0" applyFont="1" applyFill="1" applyBorder="1" applyAlignment="1">
      <alignment horizontal="left" vertical="center" wrapText="1"/>
    </xf>
    <xf numFmtId="44" fontId="14" fillId="0" borderId="16" xfId="1" applyFont="1" applyFill="1" applyBorder="1" applyAlignment="1">
      <alignment horizontal="center" vertical="center"/>
    </xf>
    <xf numFmtId="44" fontId="14" fillId="0" borderId="17" xfId="1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0" fillId="12" borderId="5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44" fontId="14" fillId="4" borderId="16" xfId="1" applyFont="1" applyFill="1" applyBorder="1" applyAlignment="1">
      <alignment horizontal="center" vertical="center"/>
    </xf>
    <xf numFmtId="44" fontId="4" fillId="4" borderId="16" xfId="1" applyFont="1" applyFill="1" applyBorder="1" applyAlignment="1">
      <alignment horizontal="center" vertical="center"/>
    </xf>
    <xf numFmtId="44" fontId="4" fillId="4" borderId="17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6" fillId="12" borderId="8" xfId="2" applyFont="1" applyFill="1" applyBorder="1" applyAlignment="1">
      <alignment horizontal="center" vertical="center"/>
    </xf>
    <xf numFmtId="0" fontId="6" fillId="12" borderId="9" xfId="2" applyFont="1" applyFill="1" applyBorder="1" applyAlignment="1">
      <alignment horizontal="center" vertical="center"/>
    </xf>
    <xf numFmtId="0" fontId="6" fillId="12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10" borderId="0" xfId="0" applyFill="1" applyAlignment="1">
      <alignment horizontal="left" vertical="center" wrapText="1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</cellXfs>
  <cellStyles count="3">
    <cellStyle name="Měna" xfId="1" builtinId="4"/>
    <cellStyle name="Normální" xfId="0" builtinId="0"/>
    <cellStyle name="normální 2" xfId="2" xr:uid="{183F4A87-FB5C-435D-BCEE-D6533890F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6CB6-1291-4029-B72A-6143B38D9F99}">
  <sheetPr>
    <pageSetUpPr fitToPage="1"/>
  </sheetPr>
  <dimension ref="A1:L133"/>
  <sheetViews>
    <sheetView tabSelected="1" topLeftCell="A81" zoomScaleNormal="100" workbookViewId="0">
      <selection activeCell="A81" sqref="A81:J81"/>
    </sheetView>
  </sheetViews>
  <sheetFormatPr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98" t="s">
        <v>0</v>
      </c>
      <c r="J1" s="98"/>
    </row>
    <row r="2" spans="1:10" ht="33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Bot="1" x14ac:dyDescent="0.3">
      <c r="A4" s="100" t="s">
        <v>32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ht="21.75" customHeight="1" thickTop="1" thickBot="1" x14ac:dyDescent="0.3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10" ht="15.75" thickBot="1" x14ac:dyDescent="0.3">
      <c r="A6" s="105"/>
      <c r="B6" s="106"/>
      <c r="C6" s="106"/>
      <c r="D6" s="106"/>
      <c r="E6" s="69" t="s">
        <v>3</v>
      </c>
      <c r="F6" s="69"/>
      <c r="G6" s="69" t="s">
        <v>4</v>
      </c>
      <c r="H6" s="69"/>
      <c r="I6" s="69" t="s">
        <v>5</v>
      </c>
      <c r="J6" s="70"/>
    </row>
    <row r="7" spans="1:10" s="4" customFormat="1" ht="40.5" customHeight="1" thickBot="1" x14ac:dyDescent="0.3">
      <c r="A7" s="107" t="s">
        <v>45</v>
      </c>
      <c r="B7" s="108"/>
      <c r="C7" s="108"/>
      <c r="D7" s="109"/>
      <c r="E7" s="110"/>
      <c r="F7" s="111"/>
      <c r="G7" s="110"/>
      <c r="H7" s="111"/>
      <c r="I7" s="112"/>
      <c r="J7" s="113"/>
    </row>
    <row r="8" spans="1:10" s="4" customFormat="1" ht="40.5" customHeight="1" thickBot="1" x14ac:dyDescent="0.3">
      <c r="A8" s="107" t="s">
        <v>47</v>
      </c>
      <c r="B8" s="108"/>
      <c r="C8" s="108"/>
      <c r="D8" s="109"/>
      <c r="E8" s="110"/>
      <c r="F8" s="111"/>
      <c r="G8" s="110"/>
      <c r="H8" s="111"/>
      <c r="I8" s="112"/>
      <c r="J8" s="113"/>
    </row>
    <row r="9" spans="1:10" s="4" customFormat="1" ht="40.5" customHeight="1" thickBot="1" x14ac:dyDescent="0.3">
      <c r="A9" s="114" t="s">
        <v>46</v>
      </c>
      <c r="B9" s="115"/>
      <c r="C9" s="115"/>
      <c r="D9" s="116"/>
      <c r="E9" s="110"/>
      <c r="F9" s="111"/>
      <c r="G9" s="110"/>
      <c r="H9" s="111"/>
      <c r="I9" s="112"/>
      <c r="J9" s="113"/>
    </row>
    <row r="10" spans="1:10" ht="15.75" thickBot="1" x14ac:dyDescent="0.3">
      <c r="A10" s="50" t="s">
        <v>6</v>
      </c>
      <c r="B10" s="51"/>
      <c r="C10" s="51"/>
      <c r="D10" s="51"/>
      <c r="E10" s="51"/>
      <c r="F10" s="51"/>
      <c r="G10" s="51"/>
      <c r="H10" s="51"/>
      <c r="I10" s="5"/>
      <c r="J10" s="6" t="s">
        <v>7</v>
      </c>
    </row>
    <row r="11" spans="1:10" ht="23.25" customHeight="1" thickBot="1" x14ac:dyDescent="0.3">
      <c r="A11" s="76" t="s">
        <v>42</v>
      </c>
      <c r="B11" s="77"/>
      <c r="C11" s="77"/>
      <c r="D11" s="77"/>
      <c r="E11" s="77"/>
      <c r="F11" s="77"/>
      <c r="G11" s="77"/>
      <c r="H11" s="77"/>
      <c r="I11" s="77"/>
      <c r="J11" s="78"/>
    </row>
    <row r="12" spans="1:10" ht="5.25" customHeight="1" thickBot="1" x14ac:dyDescent="0.3">
      <c r="A12" s="54"/>
      <c r="B12" s="55"/>
      <c r="C12" s="55"/>
      <c r="D12" s="55"/>
      <c r="E12" s="55"/>
      <c r="F12" s="55"/>
      <c r="G12" s="55"/>
      <c r="H12" s="55"/>
      <c r="I12" s="55"/>
      <c r="J12" s="56"/>
    </row>
    <row r="13" spans="1:10" ht="18" customHeight="1" thickBot="1" x14ac:dyDescent="0.3">
      <c r="A13" s="64" t="s">
        <v>48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0" ht="15.75" thickBot="1" x14ac:dyDescent="0.3">
      <c r="A14" s="67"/>
      <c r="B14" s="68"/>
      <c r="C14" s="68"/>
      <c r="D14" s="68"/>
      <c r="E14" s="69" t="s">
        <v>3</v>
      </c>
      <c r="F14" s="69"/>
      <c r="G14" s="69" t="s">
        <v>4</v>
      </c>
      <c r="H14" s="69"/>
      <c r="I14" s="69" t="s">
        <v>5</v>
      </c>
      <c r="J14" s="70"/>
    </row>
    <row r="15" spans="1:10" ht="32.25" customHeight="1" thickBot="1" x14ac:dyDescent="0.3">
      <c r="A15" s="41" t="s">
        <v>8</v>
      </c>
      <c r="B15" s="71"/>
      <c r="C15" s="71"/>
      <c r="D15" s="71"/>
      <c r="E15" s="59"/>
      <c r="F15" s="59"/>
      <c r="G15" s="59"/>
      <c r="H15" s="59"/>
      <c r="I15" s="60"/>
      <c r="J15" s="61"/>
    </row>
    <row r="16" spans="1:10" ht="18" thickBot="1" x14ac:dyDescent="0.3">
      <c r="A16" s="50" t="s">
        <v>9</v>
      </c>
      <c r="B16" s="51"/>
      <c r="C16" s="51"/>
      <c r="D16" s="51"/>
      <c r="E16" s="51"/>
      <c r="F16" s="51"/>
      <c r="G16" s="51"/>
      <c r="H16" s="51"/>
      <c r="I16" s="7"/>
      <c r="J16" s="6" t="s">
        <v>10</v>
      </c>
    </row>
    <row r="17" spans="1:10" ht="32.25" customHeight="1" thickBot="1" x14ac:dyDescent="0.3">
      <c r="A17" s="62" t="s">
        <v>11</v>
      </c>
      <c r="B17" s="63"/>
      <c r="C17" s="63"/>
      <c r="D17" s="63"/>
      <c r="E17" s="28">
        <f>E15*(8-I10)*I16</f>
        <v>0</v>
      </c>
      <c r="F17" s="28"/>
      <c r="G17" s="28">
        <f>G15*(8-I10)*I16</f>
        <v>0</v>
      </c>
      <c r="H17" s="28"/>
      <c r="I17" s="28">
        <f>I15*(8-I10)*I16</f>
        <v>0</v>
      </c>
      <c r="J17" s="40"/>
    </row>
    <row r="18" spans="1:10" ht="3.75" customHeight="1" thickBot="1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47.25" customHeight="1" thickBot="1" x14ac:dyDescent="0.3">
      <c r="A19" s="57" t="s">
        <v>12</v>
      </c>
      <c r="B19" s="58"/>
      <c r="C19" s="58"/>
      <c r="D19" s="58"/>
      <c r="E19" s="59"/>
      <c r="F19" s="59"/>
      <c r="G19" s="59"/>
      <c r="H19" s="59"/>
      <c r="I19" s="60"/>
      <c r="J19" s="61"/>
    </row>
    <row r="20" spans="1:10" ht="18" thickBot="1" x14ac:dyDescent="0.3">
      <c r="A20" s="50" t="s">
        <v>13</v>
      </c>
      <c r="B20" s="51"/>
      <c r="C20" s="51"/>
      <c r="D20" s="51"/>
      <c r="E20" s="51"/>
      <c r="F20" s="51"/>
      <c r="G20" s="51"/>
      <c r="H20" s="51"/>
      <c r="I20" s="7"/>
      <c r="J20" s="6" t="s">
        <v>10</v>
      </c>
    </row>
    <row r="21" spans="1:10" ht="33.75" customHeight="1" thickBot="1" x14ac:dyDescent="0.3">
      <c r="A21" s="52" t="s">
        <v>14</v>
      </c>
      <c r="B21" s="53"/>
      <c r="C21" s="53"/>
      <c r="D21" s="53"/>
      <c r="E21" s="28">
        <f>E19*(8-I10)*I20</f>
        <v>0</v>
      </c>
      <c r="F21" s="28"/>
      <c r="G21" s="28">
        <f>G19*(8-I10)*I20</f>
        <v>0</v>
      </c>
      <c r="H21" s="28"/>
      <c r="I21" s="28">
        <f>I19*(8-I10)*I20</f>
        <v>0</v>
      </c>
      <c r="J21" s="40"/>
    </row>
    <row r="22" spans="1:10" ht="5.25" customHeight="1" thickBot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6"/>
    </row>
    <row r="23" spans="1:10" ht="54" customHeight="1" thickBot="1" x14ac:dyDescent="0.3">
      <c r="A23" s="57" t="s">
        <v>38</v>
      </c>
      <c r="B23" s="58"/>
      <c r="C23" s="58"/>
      <c r="D23" s="58"/>
      <c r="E23" s="59"/>
      <c r="F23" s="59"/>
      <c r="G23" s="59"/>
      <c r="H23" s="59"/>
      <c r="I23" s="60"/>
      <c r="J23" s="61"/>
    </row>
    <row r="24" spans="1:10" ht="15.75" thickBot="1" x14ac:dyDescent="0.3">
      <c r="A24" s="41" t="s">
        <v>15</v>
      </c>
      <c r="B24" s="42"/>
      <c r="C24" s="42"/>
      <c r="D24" s="42"/>
      <c r="E24" s="42"/>
      <c r="F24" s="42"/>
      <c r="G24" s="42"/>
      <c r="H24" s="42"/>
      <c r="I24" s="7"/>
      <c r="J24" s="6" t="s">
        <v>10</v>
      </c>
    </row>
    <row r="25" spans="1:10" ht="36" customHeight="1" thickBot="1" x14ac:dyDescent="0.3">
      <c r="A25" s="43" t="s">
        <v>16</v>
      </c>
      <c r="B25" s="44"/>
      <c r="C25" s="44"/>
      <c r="D25" s="44"/>
      <c r="E25" s="28">
        <f>E23*(8-I10)*I24</f>
        <v>0</v>
      </c>
      <c r="F25" s="28"/>
      <c r="G25" s="28">
        <f>G23*(8-I10)*I24</f>
        <v>0</v>
      </c>
      <c r="H25" s="28"/>
      <c r="I25" s="28">
        <f>I23*(8-I10)*I24</f>
        <v>0</v>
      </c>
      <c r="J25" s="40"/>
    </row>
    <row r="26" spans="1:10" s="14" customFormat="1" ht="35.1" customHeight="1" x14ac:dyDescent="0.25">
      <c r="A26" s="45" t="s">
        <v>39</v>
      </c>
      <c r="B26" s="46"/>
      <c r="C26" s="46"/>
      <c r="D26" s="46"/>
      <c r="E26" s="47"/>
      <c r="F26" s="47"/>
      <c r="G26" s="47"/>
      <c r="H26" s="47"/>
      <c r="I26" s="48"/>
      <c r="J26" s="49"/>
    </row>
    <row r="27" spans="1:10" s="14" customFormat="1" x14ac:dyDescent="0.25">
      <c r="A27" s="29" t="s">
        <v>33</v>
      </c>
      <c r="B27" s="30"/>
      <c r="C27" s="30"/>
      <c r="D27" s="30"/>
      <c r="E27" s="30"/>
      <c r="F27" s="30"/>
      <c r="G27" s="30"/>
      <c r="H27" s="30"/>
      <c r="I27" s="15"/>
      <c r="J27" s="16" t="s">
        <v>10</v>
      </c>
    </row>
    <row r="28" spans="1:10" s="14" customFormat="1" ht="35.25" customHeight="1" thickBot="1" x14ac:dyDescent="0.3">
      <c r="A28" s="31" t="s">
        <v>34</v>
      </c>
      <c r="B28" s="32"/>
      <c r="C28" s="32"/>
      <c r="D28" s="32"/>
      <c r="E28" s="33">
        <f>E26*(8-I10)*I27</f>
        <v>0</v>
      </c>
      <c r="F28" s="33"/>
      <c r="G28" s="33">
        <f>G26*(8-I10)*I27</f>
        <v>0</v>
      </c>
      <c r="H28" s="33"/>
      <c r="I28" s="33">
        <f>I26*(8-I10)*I27</f>
        <v>0</v>
      </c>
      <c r="J28" s="34"/>
    </row>
    <row r="29" spans="1:10" ht="4.5" customHeight="1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</row>
    <row r="30" spans="1:10" ht="30" customHeight="1" thickBot="1" x14ac:dyDescent="0.3">
      <c r="A30" s="23" t="s">
        <v>49</v>
      </c>
      <c r="B30" s="24"/>
      <c r="C30" s="24"/>
      <c r="D30" s="25"/>
      <c r="E30" s="17">
        <f>E17+E21+E25+E28</f>
        <v>0</v>
      </c>
      <c r="F30" s="19"/>
      <c r="G30" s="17">
        <f>G17+G21+G25+G28</f>
        <v>0</v>
      </c>
      <c r="H30" s="19"/>
      <c r="I30" s="17">
        <f>I17+I21+I25+I28</f>
        <v>0</v>
      </c>
      <c r="J30" s="18"/>
    </row>
    <row r="31" spans="1:10" ht="18" customHeight="1" thickBot="1" x14ac:dyDescent="0.3">
      <c r="A31" s="72" t="s">
        <v>50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15.75" thickBot="1" x14ac:dyDescent="0.3">
      <c r="A32" s="67"/>
      <c r="B32" s="68"/>
      <c r="C32" s="68"/>
      <c r="D32" s="68"/>
      <c r="E32" s="69" t="s">
        <v>3</v>
      </c>
      <c r="F32" s="69"/>
      <c r="G32" s="69" t="s">
        <v>4</v>
      </c>
      <c r="H32" s="69"/>
      <c r="I32" s="69" t="s">
        <v>5</v>
      </c>
      <c r="J32" s="70"/>
    </row>
    <row r="33" spans="1:10" ht="32.25" customHeight="1" thickBot="1" x14ac:dyDescent="0.3">
      <c r="A33" s="41" t="s">
        <v>8</v>
      </c>
      <c r="B33" s="71"/>
      <c r="C33" s="71"/>
      <c r="D33" s="71"/>
      <c r="E33" s="59"/>
      <c r="F33" s="59"/>
      <c r="G33" s="59"/>
      <c r="H33" s="59"/>
      <c r="I33" s="60"/>
      <c r="J33" s="61"/>
    </row>
    <row r="34" spans="1:10" ht="18" thickBot="1" x14ac:dyDescent="0.3">
      <c r="A34" s="50" t="s">
        <v>9</v>
      </c>
      <c r="B34" s="51"/>
      <c r="C34" s="51"/>
      <c r="D34" s="51"/>
      <c r="E34" s="51"/>
      <c r="F34" s="51"/>
      <c r="G34" s="51"/>
      <c r="H34" s="51"/>
      <c r="I34" s="7"/>
      <c r="J34" s="6" t="s">
        <v>10</v>
      </c>
    </row>
    <row r="35" spans="1:10" ht="32.25" customHeight="1" thickBot="1" x14ac:dyDescent="0.3">
      <c r="A35" s="62" t="s">
        <v>11</v>
      </c>
      <c r="B35" s="63"/>
      <c r="C35" s="63"/>
      <c r="D35" s="63"/>
      <c r="E35" s="28">
        <f>E33*(8-I10)*I34</f>
        <v>0</v>
      </c>
      <c r="F35" s="28"/>
      <c r="G35" s="28">
        <f>G33*(8-I10)*I34</f>
        <v>0</v>
      </c>
      <c r="H35" s="28"/>
      <c r="I35" s="28">
        <f>I33*(8-I10)*I34</f>
        <v>0</v>
      </c>
      <c r="J35" s="40"/>
    </row>
    <row r="36" spans="1:10" ht="3.75" customHeight="1" thickBot="1" x14ac:dyDescent="0.3">
      <c r="A36" s="54"/>
      <c r="B36" s="55"/>
      <c r="C36" s="55"/>
      <c r="D36" s="55"/>
      <c r="E36" s="55"/>
      <c r="F36" s="55"/>
      <c r="G36" s="55"/>
      <c r="H36" s="55"/>
      <c r="I36" s="55"/>
      <c r="J36" s="56"/>
    </row>
    <row r="37" spans="1:10" ht="47.25" customHeight="1" thickBot="1" x14ac:dyDescent="0.3">
      <c r="A37" s="57" t="s">
        <v>12</v>
      </c>
      <c r="B37" s="58"/>
      <c r="C37" s="58"/>
      <c r="D37" s="58"/>
      <c r="E37" s="59"/>
      <c r="F37" s="59"/>
      <c r="G37" s="59"/>
      <c r="H37" s="59"/>
      <c r="I37" s="60"/>
      <c r="J37" s="61"/>
    </row>
    <row r="38" spans="1:10" ht="18" thickBot="1" x14ac:dyDescent="0.3">
      <c r="A38" s="50" t="s">
        <v>13</v>
      </c>
      <c r="B38" s="51"/>
      <c r="C38" s="51"/>
      <c r="D38" s="51"/>
      <c r="E38" s="51"/>
      <c r="F38" s="51"/>
      <c r="G38" s="51"/>
      <c r="H38" s="51"/>
      <c r="I38" s="7"/>
      <c r="J38" s="6" t="s">
        <v>10</v>
      </c>
    </row>
    <row r="39" spans="1:10" ht="33.75" customHeight="1" thickBot="1" x14ac:dyDescent="0.3">
      <c r="A39" s="52" t="s">
        <v>14</v>
      </c>
      <c r="B39" s="53"/>
      <c r="C39" s="53"/>
      <c r="D39" s="53"/>
      <c r="E39" s="28">
        <f>E37*(8-I10)*I38</f>
        <v>0</v>
      </c>
      <c r="F39" s="28"/>
      <c r="G39" s="28">
        <f>G37*(8-I10)*I38</f>
        <v>0</v>
      </c>
      <c r="H39" s="28"/>
      <c r="I39" s="28">
        <f>I37*(8-I10)*I38</f>
        <v>0</v>
      </c>
      <c r="J39" s="40"/>
    </row>
    <row r="40" spans="1:10" ht="5.25" customHeight="1" thickBot="1" x14ac:dyDescent="0.3">
      <c r="A40" s="54"/>
      <c r="B40" s="55"/>
      <c r="C40" s="55"/>
      <c r="D40" s="55"/>
      <c r="E40" s="55"/>
      <c r="F40" s="55"/>
      <c r="G40" s="55"/>
      <c r="H40" s="55"/>
      <c r="I40" s="55"/>
      <c r="J40" s="56"/>
    </row>
    <row r="41" spans="1:10" ht="54" customHeight="1" thickBot="1" x14ac:dyDescent="0.3">
      <c r="A41" s="57" t="s">
        <v>38</v>
      </c>
      <c r="B41" s="58"/>
      <c r="C41" s="58"/>
      <c r="D41" s="58"/>
      <c r="E41" s="59"/>
      <c r="F41" s="59"/>
      <c r="G41" s="59"/>
      <c r="H41" s="59"/>
      <c r="I41" s="60"/>
      <c r="J41" s="61"/>
    </row>
    <row r="42" spans="1:10" ht="15.75" thickBot="1" x14ac:dyDescent="0.3">
      <c r="A42" s="41" t="s">
        <v>15</v>
      </c>
      <c r="B42" s="42"/>
      <c r="C42" s="42"/>
      <c r="D42" s="42"/>
      <c r="E42" s="42"/>
      <c r="F42" s="42"/>
      <c r="G42" s="42"/>
      <c r="H42" s="42"/>
      <c r="I42" s="7"/>
      <c r="J42" s="6" t="s">
        <v>10</v>
      </c>
    </row>
    <row r="43" spans="1:10" ht="36" customHeight="1" thickBot="1" x14ac:dyDescent="0.3">
      <c r="A43" s="43" t="s">
        <v>16</v>
      </c>
      <c r="B43" s="44"/>
      <c r="C43" s="44"/>
      <c r="D43" s="44"/>
      <c r="E43" s="28">
        <f>E41*(8-I10)*I42</f>
        <v>0</v>
      </c>
      <c r="F43" s="28"/>
      <c r="G43" s="28">
        <f>G41*(8-I10)*I42</f>
        <v>0</v>
      </c>
      <c r="H43" s="28"/>
      <c r="I43" s="28">
        <f>I41*(8-I10)*I42</f>
        <v>0</v>
      </c>
      <c r="J43" s="40"/>
    </row>
    <row r="44" spans="1:10" s="14" customFormat="1" ht="35.1" customHeight="1" x14ac:dyDescent="0.25">
      <c r="A44" s="45" t="s">
        <v>39</v>
      </c>
      <c r="B44" s="46"/>
      <c r="C44" s="46"/>
      <c r="D44" s="46"/>
      <c r="E44" s="47"/>
      <c r="F44" s="47"/>
      <c r="G44" s="47"/>
      <c r="H44" s="47"/>
      <c r="I44" s="48"/>
      <c r="J44" s="49"/>
    </row>
    <row r="45" spans="1:10" s="14" customFormat="1" x14ac:dyDescent="0.25">
      <c r="A45" s="29" t="s">
        <v>33</v>
      </c>
      <c r="B45" s="30"/>
      <c r="C45" s="30"/>
      <c r="D45" s="30"/>
      <c r="E45" s="30"/>
      <c r="F45" s="30"/>
      <c r="G45" s="30"/>
      <c r="H45" s="30"/>
      <c r="I45" s="15"/>
      <c r="J45" s="16" t="s">
        <v>10</v>
      </c>
    </row>
    <row r="46" spans="1:10" s="14" customFormat="1" ht="35.25" customHeight="1" thickBot="1" x14ac:dyDescent="0.3">
      <c r="A46" s="31" t="s">
        <v>34</v>
      </c>
      <c r="B46" s="32"/>
      <c r="C46" s="32"/>
      <c r="D46" s="32"/>
      <c r="E46" s="33">
        <f>E44*(8-I10)*I45</f>
        <v>0</v>
      </c>
      <c r="F46" s="33"/>
      <c r="G46" s="33">
        <f>G44*(8-I10)*I45</f>
        <v>0</v>
      </c>
      <c r="H46" s="33"/>
      <c r="I46" s="33">
        <f>I44*(8-I10)*I45</f>
        <v>0</v>
      </c>
      <c r="J46" s="34"/>
    </row>
    <row r="47" spans="1:10" ht="4.5" customHeight="1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7"/>
    </row>
    <row r="48" spans="1:10" ht="30" customHeight="1" thickBot="1" x14ac:dyDescent="0.3">
      <c r="A48" s="20" t="s">
        <v>53</v>
      </c>
      <c r="B48" s="21"/>
      <c r="C48" s="21"/>
      <c r="D48" s="22"/>
      <c r="E48" s="17">
        <f>E35+E39+E43+E46</f>
        <v>0</v>
      </c>
      <c r="F48" s="19"/>
      <c r="G48" s="17">
        <f>G35+G39+G43+G46</f>
        <v>0</v>
      </c>
      <c r="H48" s="19"/>
      <c r="I48" s="17">
        <f>I35+I39+I43+I46</f>
        <v>0</v>
      </c>
      <c r="J48" s="18"/>
    </row>
    <row r="49" spans="1:10" ht="18" customHeight="1" thickBot="1" x14ac:dyDescent="0.3">
      <c r="A49" s="64" t="s">
        <v>52</v>
      </c>
      <c r="B49" s="65"/>
      <c r="C49" s="65"/>
      <c r="D49" s="65"/>
      <c r="E49" s="65"/>
      <c r="F49" s="65"/>
      <c r="G49" s="65"/>
      <c r="H49" s="65"/>
      <c r="I49" s="65"/>
      <c r="J49" s="66"/>
    </row>
    <row r="50" spans="1:10" ht="15.75" thickBot="1" x14ac:dyDescent="0.3">
      <c r="A50" s="67"/>
      <c r="B50" s="68"/>
      <c r="C50" s="68"/>
      <c r="D50" s="68"/>
      <c r="E50" s="69" t="s">
        <v>3</v>
      </c>
      <c r="F50" s="69"/>
      <c r="G50" s="69" t="s">
        <v>4</v>
      </c>
      <c r="H50" s="69"/>
      <c r="I50" s="69" t="s">
        <v>5</v>
      </c>
      <c r="J50" s="70"/>
    </row>
    <row r="51" spans="1:10" ht="32.25" customHeight="1" thickBot="1" x14ac:dyDescent="0.3">
      <c r="A51" s="41" t="s">
        <v>8</v>
      </c>
      <c r="B51" s="71"/>
      <c r="C51" s="71"/>
      <c r="D51" s="71"/>
      <c r="E51" s="59"/>
      <c r="F51" s="59"/>
      <c r="G51" s="59"/>
      <c r="H51" s="59"/>
      <c r="I51" s="60"/>
      <c r="J51" s="61"/>
    </row>
    <row r="52" spans="1:10" ht="18" thickBot="1" x14ac:dyDescent="0.3">
      <c r="A52" s="50" t="s">
        <v>9</v>
      </c>
      <c r="B52" s="51"/>
      <c r="C52" s="51"/>
      <c r="D52" s="51"/>
      <c r="E52" s="51"/>
      <c r="F52" s="51"/>
      <c r="G52" s="51"/>
      <c r="H52" s="51"/>
      <c r="I52" s="7"/>
      <c r="J52" s="6" t="s">
        <v>10</v>
      </c>
    </row>
    <row r="53" spans="1:10" ht="32.25" customHeight="1" thickBot="1" x14ac:dyDescent="0.3">
      <c r="A53" s="62" t="s">
        <v>11</v>
      </c>
      <c r="B53" s="63"/>
      <c r="C53" s="63"/>
      <c r="D53" s="63"/>
      <c r="E53" s="28">
        <f>E51*(8-I10)*I52</f>
        <v>0</v>
      </c>
      <c r="F53" s="28"/>
      <c r="G53" s="28">
        <f>G51*(8-I10)*I52</f>
        <v>0</v>
      </c>
      <c r="H53" s="28"/>
      <c r="I53" s="28">
        <f>I51*(8-I10)*I52</f>
        <v>0</v>
      </c>
      <c r="J53" s="40"/>
    </row>
    <row r="54" spans="1:10" ht="3.75" customHeight="1" thickBot="1" x14ac:dyDescent="0.3">
      <c r="A54" s="54"/>
      <c r="B54" s="55"/>
      <c r="C54" s="55"/>
      <c r="D54" s="55"/>
      <c r="E54" s="55"/>
      <c r="F54" s="55"/>
      <c r="G54" s="55"/>
      <c r="H54" s="55"/>
      <c r="I54" s="55"/>
      <c r="J54" s="56"/>
    </row>
    <row r="55" spans="1:10" ht="47.25" customHeight="1" thickBot="1" x14ac:dyDescent="0.3">
      <c r="A55" s="57" t="s">
        <v>12</v>
      </c>
      <c r="B55" s="58"/>
      <c r="C55" s="58"/>
      <c r="D55" s="58"/>
      <c r="E55" s="59"/>
      <c r="F55" s="59"/>
      <c r="G55" s="59"/>
      <c r="H55" s="59"/>
      <c r="I55" s="60"/>
      <c r="J55" s="61"/>
    </row>
    <row r="56" spans="1:10" ht="18" thickBot="1" x14ac:dyDescent="0.3">
      <c r="A56" s="50" t="s">
        <v>13</v>
      </c>
      <c r="B56" s="51"/>
      <c r="C56" s="51"/>
      <c r="D56" s="51"/>
      <c r="E56" s="51"/>
      <c r="F56" s="51"/>
      <c r="G56" s="51"/>
      <c r="H56" s="51"/>
      <c r="I56" s="7"/>
      <c r="J56" s="6" t="s">
        <v>10</v>
      </c>
    </row>
    <row r="57" spans="1:10" ht="33.75" customHeight="1" thickBot="1" x14ac:dyDescent="0.3">
      <c r="A57" s="52" t="s">
        <v>14</v>
      </c>
      <c r="B57" s="53"/>
      <c r="C57" s="53"/>
      <c r="D57" s="53"/>
      <c r="E57" s="28">
        <f>E55*(8-I10)*I56</f>
        <v>0</v>
      </c>
      <c r="F57" s="28"/>
      <c r="G57" s="28">
        <f>G55*(8-I10)*I56</f>
        <v>0</v>
      </c>
      <c r="H57" s="28"/>
      <c r="I57" s="28">
        <f>I55*(8-I10)*I56</f>
        <v>0</v>
      </c>
      <c r="J57" s="40"/>
    </row>
    <row r="58" spans="1:10" ht="5.25" customHeight="1" thickBot="1" x14ac:dyDescent="0.3">
      <c r="A58" s="54"/>
      <c r="B58" s="55"/>
      <c r="C58" s="55"/>
      <c r="D58" s="55"/>
      <c r="E58" s="55"/>
      <c r="F58" s="55"/>
      <c r="G58" s="55"/>
      <c r="H58" s="55"/>
      <c r="I58" s="55"/>
      <c r="J58" s="56"/>
    </row>
    <row r="59" spans="1:10" ht="54" customHeight="1" thickBot="1" x14ac:dyDescent="0.3">
      <c r="A59" s="57" t="s">
        <v>38</v>
      </c>
      <c r="B59" s="58"/>
      <c r="C59" s="58"/>
      <c r="D59" s="58"/>
      <c r="E59" s="59"/>
      <c r="F59" s="59"/>
      <c r="G59" s="59"/>
      <c r="H59" s="59"/>
      <c r="I59" s="60"/>
      <c r="J59" s="61"/>
    </row>
    <row r="60" spans="1:10" ht="15.75" thickBot="1" x14ac:dyDescent="0.3">
      <c r="A60" s="41" t="s">
        <v>15</v>
      </c>
      <c r="B60" s="42"/>
      <c r="C60" s="42"/>
      <c r="D60" s="42"/>
      <c r="E60" s="42"/>
      <c r="F60" s="42"/>
      <c r="G60" s="42"/>
      <c r="H60" s="42"/>
      <c r="I60" s="7"/>
      <c r="J60" s="6" t="s">
        <v>10</v>
      </c>
    </row>
    <row r="61" spans="1:10" ht="36" customHeight="1" thickBot="1" x14ac:dyDescent="0.3">
      <c r="A61" s="43" t="s">
        <v>16</v>
      </c>
      <c r="B61" s="44"/>
      <c r="C61" s="44"/>
      <c r="D61" s="44"/>
      <c r="E61" s="28">
        <f>E59*(8-I10)*I60</f>
        <v>0</v>
      </c>
      <c r="F61" s="28"/>
      <c r="G61" s="28">
        <f>G59*(8-I10)*I60</f>
        <v>0</v>
      </c>
      <c r="H61" s="28"/>
      <c r="I61" s="28">
        <f>I59*(8-I10)*I60</f>
        <v>0</v>
      </c>
      <c r="J61" s="40"/>
    </row>
    <row r="62" spans="1:10" s="14" customFormat="1" ht="35.1" customHeight="1" x14ac:dyDescent="0.25">
      <c r="A62" s="45" t="s">
        <v>39</v>
      </c>
      <c r="B62" s="46"/>
      <c r="C62" s="46"/>
      <c r="D62" s="46"/>
      <c r="E62" s="47"/>
      <c r="F62" s="47"/>
      <c r="G62" s="47"/>
      <c r="H62" s="47"/>
      <c r="I62" s="48"/>
      <c r="J62" s="49"/>
    </row>
    <row r="63" spans="1:10" s="14" customFormat="1" x14ac:dyDescent="0.25">
      <c r="A63" s="29" t="s">
        <v>33</v>
      </c>
      <c r="B63" s="30"/>
      <c r="C63" s="30"/>
      <c r="D63" s="30"/>
      <c r="E63" s="30"/>
      <c r="F63" s="30"/>
      <c r="G63" s="30"/>
      <c r="H63" s="30"/>
      <c r="I63" s="15"/>
      <c r="J63" s="16" t="s">
        <v>10</v>
      </c>
    </row>
    <row r="64" spans="1:10" s="14" customFormat="1" ht="35.25" customHeight="1" thickBot="1" x14ac:dyDescent="0.3">
      <c r="A64" s="31" t="s">
        <v>34</v>
      </c>
      <c r="B64" s="32"/>
      <c r="C64" s="32"/>
      <c r="D64" s="32"/>
      <c r="E64" s="33">
        <f>E62*(8-I10)*I63</f>
        <v>0</v>
      </c>
      <c r="F64" s="33"/>
      <c r="G64" s="33">
        <f>G62*(8-I10)*I63</f>
        <v>0</v>
      </c>
      <c r="H64" s="33"/>
      <c r="I64" s="33">
        <f>I62*(8-I10)*I63</f>
        <v>0</v>
      </c>
      <c r="J64" s="34"/>
    </row>
    <row r="65" spans="1:12" ht="4.5" customHeight="1" thickBot="1" x14ac:dyDescent="0.3">
      <c r="A65" s="35"/>
      <c r="B65" s="36"/>
      <c r="C65" s="36"/>
      <c r="D65" s="36"/>
      <c r="E65" s="36"/>
      <c r="F65" s="36"/>
      <c r="G65" s="36"/>
      <c r="H65" s="36"/>
      <c r="I65" s="36"/>
      <c r="J65" s="37"/>
    </row>
    <row r="66" spans="1:12" ht="30" customHeight="1" thickBot="1" x14ac:dyDescent="0.3">
      <c r="A66" s="38" t="s">
        <v>51</v>
      </c>
      <c r="B66" s="39"/>
      <c r="C66" s="39"/>
      <c r="D66" s="39"/>
      <c r="E66" s="28">
        <f>E53+E57+E61+E64</f>
        <v>0</v>
      </c>
      <c r="F66" s="28"/>
      <c r="G66" s="28">
        <f>G53+G57+G61+G64</f>
        <v>0</v>
      </c>
      <c r="H66" s="28"/>
      <c r="I66" s="28">
        <f>I53+I57+I61+I64</f>
        <v>0</v>
      </c>
      <c r="J66" s="40"/>
    </row>
    <row r="67" spans="1:12" ht="30" customHeight="1" thickBot="1" x14ac:dyDescent="0.3">
      <c r="A67" s="26" t="s">
        <v>44</v>
      </c>
      <c r="B67" s="27"/>
      <c r="C67" s="27"/>
      <c r="D67" s="27"/>
      <c r="E67" s="28">
        <f>E30+E48+E66</f>
        <v>0</v>
      </c>
      <c r="F67" s="28"/>
      <c r="G67" s="28">
        <f>G30+G48+G66</f>
        <v>0</v>
      </c>
      <c r="H67" s="28"/>
      <c r="I67" s="28">
        <f>I30+I48+I66</f>
        <v>0</v>
      </c>
      <c r="J67" s="28"/>
    </row>
    <row r="68" spans="1:12" ht="30" customHeight="1" thickBot="1" x14ac:dyDescent="0.3">
      <c r="A68" s="72" t="s">
        <v>43</v>
      </c>
      <c r="B68" s="73"/>
      <c r="C68" s="73"/>
      <c r="D68" s="73"/>
      <c r="E68" s="73"/>
      <c r="F68" s="73"/>
      <c r="G68" s="73"/>
      <c r="H68" s="73"/>
      <c r="I68" s="73"/>
      <c r="J68" s="74"/>
      <c r="K68" s="13"/>
    </row>
    <row r="69" spans="1:12" ht="51" customHeight="1" thickBot="1" x14ac:dyDescent="0.3">
      <c r="A69" s="41" t="s">
        <v>40</v>
      </c>
      <c r="B69" s="71"/>
      <c r="C69" s="71"/>
      <c r="D69" s="71"/>
      <c r="E69" s="59"/>
      <c r="F69" s="59"/>
      <c r="G69" s="59"/>
      <c r="H69" s="59"/>
      <c r="I69" s="59"/>
      <c r="J69" s="75"/>
    </row>
    <row r="70" spans="1:12" ht="29.25" customHeight="1" thickBot="1" x14ac:dyDescent="0.3">
      <c r="A70" s="72" t="s">
        <v>37</v>
      </c>
      <c r="B70" s="73"/>
      <c r="C70" s="73"/>
      <c r="D70" s="73"/>
      <c r="E70" s="73"/>
      <c r="F70" s="73"/>
      <c r="G70" s="73"/>
      <c r="H70" s="73"/>
      <c r="I70" s="73"/>
      <c r="J70" s="74"/>
    </row>
    <row r="71" spans="1:12" ht="29.25" customHeight="1" thickBot="1" x14ac:dyDescent="0.3">
      <c r="A71" s="41" t="s">
        <v>17</v>
      </c>
      <c r="B71" s="71"/>
      <c r="C71" s="71"/>
      <c r="D71" s="71"/>
      <c r="E71" s="59"/>
      <c r="F71" s="59"/>
      <c r="G71" s="59"/>
      <c r="H71" s="59"/>
      <c r="I71" s="59"/>
      <c r="J71" s="75"/>
    </row>
    <row r="72" spans="1:12" ht="48" customHeight="1" thickBot="1" x14ac:dyDescent="0.3">
      <c r="A72" s="41" t="s">
        <v>18</v>
      </c>
      <c r="B72" s="71"/>
      <c r="C72" s="71"/>
      <c r="D72" s="71"/>
      <c r="E72" s="59"/>
      <c r="F72" s="59"/>
      <c r="G72" s="59"/>
      <c r="H72" s="59"/>
      <c r="I72" s="59"/>
      <c r="J72" s="75"/>
    </row>
    <row r="73" spans="1:12" ht="39" customHeight="1" thickBot="1" x14ac:dyDescent="0.3">
      <c r="A73" s="79" t="s">
        <v>19</v>
      </c>
      <c r="B73" s="80"/>
      <c r="C73" s="80"/>
      <c r="D73" s="80"/>
      <c r="E73" s="28">
        <f>(E71+E72)*1*(8-I10)</f>
        <v>0</v>
      </c>
      <c r="F73" s="28"/>
      <c r="G73" s="28">
        <f>(G71+G72)*1*(8-I10)</f>
        <v>0</v>
      </c>
      <c r="H73" s="28"/>
      <c r="I73" s="28">
        <f>(I71+I72)*1*(8-I10)</f>
        <v>0</v>
      </c>
      <c r="J73" s="40"/>
    </row>
    <row r="74" spans="1:12" ht="67.5" customHeight="1" thickBot="1" x14ac:dyDescent="0.3">
      <c r="A74" s="81" t="s">
        <v>41</v>
      </c>
      <c r="B74" s="82"/>
      <c r="C74" s="82"/>
      <c r="D74" s="82"/>
      <c r="E74" s="28">
        <f>E67+E69+E73</f>
        <v>0</v>
      </c>
      <c r="F74" s="28"/>
      <c r="G74" s="28">
        <f>G67+G69+G73</f>
        <v>0</v>
      </c>
      <c r="H74" s="28"/>
      <c r="I74" s="28">
        <f>I67+I69+I73</f>
        <v>0</v>
      </c>
      <c r="J74" s="28"/>
      <c r="K74" s="12"/>
    </row>
    <row r="75" spans="1:12" ht="4.5" customHeight="1" thickBot="1" x14ac:dyDescent="0.3">
      <c r="A75" s="86"/>
      <c r="B75" s="87"/>
      <c r="C75" s="87"/>
      <c r="D75" s="87"/>
      <c r="E75" s="87"/>
      <c r="F75" s="87"/>
      <c r="G75" s="87"/>
      <c r="H75" s="87"/>
      <c r="I75" s="87"/>
      <c r="J75" s="88"/>
      <c r="L75" s="8"/>
    </row>
    <row r="76" spans="1:12" s="9" customFormat="1" ht="59.25" customHeight="1" thickBot="1" x14ac:dyDescent="0.3">
      <c r="A76" s="89" t="s">
        <v>20</v>
      </c>
      <c r="B76" s="90"/>
      <c r="C76" s="90"/>
      <c r="D76" s="90"/>
      <c r="E76" s="91">
        <f>E7+E8+E9+E74</f>
        <v>0</v>
      </c>
      <c r="F76" s="91"/>
      <c r="G76" s="91">
        <f>G7+G8+G9+G74</f>
        <v>0</v>
      </c>
      <c r="H76" s="91"/>
      <c r="I76" s="91">
        <f>I7+I8+I9+I74</f>
        <v>0</v>
      </c>
      <c r="J76" s="91"/>
      <c r="L76" s="2"/>
    </row>
    <row r="77" spans="1:12" ht="9.75" customHeight="1" thickTop="1" x14ac:dyDescent="0.25">
      <c r="L77" s="9"/>
    </row>
    <row r="78" spans="1:12" ht="30" customHeight="1" x14ac:dyDescent="0.25">
      <c r="A78" s="92" t="s">
        <v>21</v>
      </c>
      <c r="B78" s="92"/>
      <c r="C78" s="92"/>
      <c r="D78" s="92"/>
      <c r="E78" s="92"/>
      <c r="F78" s="92"/>
      <c r="G78" s="92"/>
      <c r="H78" s="92"/>
      <c r="I78" s="92"/>
      <c r="J78" s="92"/>
    </row>
    <row r="79" spans="1:12" ht="32.25" customHeight="1" x14ac:dyDescent="0.25">
      <c r="A79" s="93" t="s">
        <v>22</v>
      </c>
      <c r="B79" s="93"/>
      <c r="C79" s="93"/>
      <c r="D79" s="93"/>
      <c r="E79" s="93"/>
      <c r="F79" s="93"/>
      <c r="G79" s="93"/>
      <c r="H79" s="93"/>
      <c r="I79" s="93"/>
      <c r="J79" s="93"/>
    </row>
    <row r="80" spans="1:12" ht="46.5" customHeight="1" x14ac:dyDescent="0.25">
      <c r="A80" s="94" t="s">
        <v>23</v>
      </c>
      <c r="B80" s="94"/>
      <c r="C80" s="94"/>
      <c r="D80" s="94"/>
      <c r="E80" s="94"/>
      <c r="F80" s="94"/>
      <c r="G80" s="94"/>
      <c r="H80" s="94"/>
      <c r="I80" s="94"/>
      <c r="J80" s="94"/>
    </row>
    <row r="81" spans="1:10" ht="30" customHeight="1" x14ac:dyDescent="0.25">
      <c r="A81" s="97" t="s">
        <v>35</v>
      </c>
      <c r="B81" s="97"/>
      <c r="C81" s="97"/>
      <c r="D81" s="97"/>
      <c r="E81" s="97"/>
      <c r="F81" s="97"/>
      <c r="G81" s="97"/>
      <c r="H81" s="97"/>
      <c r="I81" s="97"/>
      <c r="J81" s="97"/>
    </row>
    <row r="82" spans="1:10" ht="44.25" customHeight="1" x14ac:dyDescent="0.25">
      <c r="A82" s="95" t="s">
        <v>24</v>
      </c>
      <c r="B82" s="95"/>
      <c r="C82" s="95"/>
      <c r="D82" s="95"/>
      <c r="E82" s="95"/>
      <c r="F82" s="95"/>
      <c r="G82" s="95"/>
      <c r="H82" s="95"/>
      <c r="I82" s="95"/>
      <c r="J82" s="95"/>
    </row>
    <row r="83" spans="1:10" ht="9" customHeight="1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</row>
    <row r="84" spans="1:10" ht="31.5" customHeight="1" x14ac:dyDescent="0.25">
      <c r="A84" s="83" t="s">
        <v>25</v>
      </c>
      <c r="B84" s="83"/>
      <c r="C84" s="83"/>
      <c r="D84" s="83"/>
      <c r="E84" s="83"/>
      <c r="F84" s="83"/>
      <c r="G84" s="83"/>
      <c r="H84" s="83"/>
      <c r="I84" s="83"/>
      <c r="J84" s="83"/>
    </row>
    <row r="85" spans="1:10" ht="17.25" x14ac:dyDescent="0.25">
      <c r="A85" s="85" t="s">
        <v>26</v>
      </c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31.5" customHeight="1" x14ac:dyDescent="0.25">
      <c r="A86" s="83" t="s">
        <v>27</v>
      </c>
      <c r="B86" s="83"/>
      <c r="C86" s="83"/>
      <c r="D86" s="83"/>
      <c r="E86" s="83"/>
      <c r="F86" s="83"/>
      <c r="G86" s="83"/>
      <c r="H86" s="83"/>
      <c r="I86" s="83"/>
      <c r="J86" s="83"/>
    </row>
    <row r="87" spans="1:10" ht="33" customHeight="1" x14ac:dyDescent="0.25">
      <c r="A87" s="83" t="s">
        <v>28</v>
      </c>
      <c r="B87" s="83"/>
      <c r="C87" s="83"/>
      <c r="D87" s="83"/>
      <c r="E87" s="83"/>
      <c r="F87" s="83"/>
      <c r="G87" s="83"/>
      <c r="H87" s="83"/>
      <c r="I87" s="83"/>
      <c r="J87" s="83"/>
    </row>
    <row r="88" spans="1:10" ht="32.25" customHeight="1" x14ac:dyDescent="0.25">
      <c r="A88" s="83" t="s">
        <v>29</v>
      </c>
      <c r="B88" s="83"/>
      <c r="C88" s="83"/>
      <c r="D88" s="83"/>
      <c r="E88" s="83"/>
      <c r="F88" s="83"/>
      <c r="G88" s="83"/>
      <c r="H88" s="83"/>
      <c r="I88" s="83"/>
      <c r="J88" s="83"/>
    </row>
    <row r="89" spans="1:10" ht="39" customHeight="1" x14ac:dyDescent="0.25">
      <c r="A89" s="83" t="s">
        <v>30</v>
      </c>
      <c r="B89" s="83"/>
      <c r="C89" s="83"/>
      <c r="D89" s="83"/>
      <c r="E89" s="83"/>
      <c r="F89" s="83"/>
      <c r="G89" s="83"/>
      <c r="H89" s="83"/>
      <c r="I89" s="83"/>
      <c r="J89" s="83"/>
    </row>
    <row r="90" spans="1:10" ht="30" customHeight="1" x14ac:dyDescent="0.25">
      <c r="A90" s="83" t="s">
        <v>36</v>
      </c>
      <c r="B90" s="83"/>
      <c r="C90" s="83"/>
      <c r="D90" s="83"/>
      <c r="E90" s="83"/>
      <c r="F90" s="83"/>
      <c r="G90" s="83"/>
      <c r="H90" s="83"/>
      <c r="I90" s="83"/>
      <c r="J90" s="83"/>
    </row>
    <row r="91" spans="1:10" ht="17.25" x14ac:dyDescent="0.25">
      <c r="A91" s="11"/>
    </row>
    <row r="92" spans="1:10" ht="27" customHeight="1" x14ac:dyDescent="0.25">
      <c r="A92" s="84" t="s">
        <v>31</v>
      </c>
      <c r="B92" s="84"/>
      <c r="C92" s="84"/>
      <c r="D92" s="84"/>
      <c r="E92" s="84"/>
      <c r="F92" s="84"/>
      <c r="G92" s="84"/>
      <c r="H92" s="84"/>
      <c r="I92" s="84"/>
      <c r="J92" s="84"/>
    </row>
    <row r="132" ht="22.5" customHeight="1" x14ac:dyDescent="0.25"/>
    <row r="133" ht="8.25" customHeight="1" x14ac:dyDescent="0.25"/>
  </sheetData>
  <mergeCells count="212">
    <mergeCell ref="A12:J12"/>
    <mergeCell ref="I1:J1"/>
    <mergeCell ref="A2:J2"/>
    <mergeCell ref="A4:J4"/>
    <mergeCell ref="A5:J5"/>
    <mergeCell ref="A6:D6"/>
    <mergeCell ref="E6:F6"/>
    <mergeCell ref="G6:H6"/>
    <mergeCell ref="I6:J6"/>
    <mergeCell ref="A7:D7"/>
    <mergeCell ref="E7:F7"/>
    <mergeCell ref="G7:H7"/>
    <mergeCell ref="I7:J7"/>
    <mergeCell ref="A10:H10"/>
    <mergeCell ref="A8:D8"/>
    <mergeCell ref="E8:F8"/>
    <mergeCell ref="G8:H8"/>
    <mergeCell ref="I8:J8"/>
    <mergeCell ref="A9:D9"/>
    <mergeCell ref="E9:F9"/>
    <mergeCell ref="G9:H9"/>
    <mergeCell ref="I9:J9"/>
    <mergeCell ref="A18:J18"/>
    <mergeCell ref="A13:J13"/>
    <mergeCell ref="A14:D14"/>
    <mergeCell ref="E14:F14"/>
    <mergeCell ref="G14:H14"/>
    <mergeCell ref="I14:J14"/>
    <mergeCell ref="A15:D15"/>
    <mergeCell ref="E15:F15"/>
    <mergeCell ref="G15:H15"/>
    <mergeCell ref="I15:J15"/>
    <mergeCell ref="A16:H16"/>
    <mergeCell ref="A17:D17"/>
    <mergeCell ref="E17:F17"/>
    <mergeCell ref="G17:H17"/>
    <mergeCell ref="I17:J17"/>
    <mergeCell ref="A24:H24"/>
    <mergeCell ref="A19:D19"/>
    <mergeCell ref="E19:F19"/>
    <mergeCell ref="G19:H19"/>
    <mergeCell ref="I19:J19"/>
    <mergeCell ref="A20:H20"/>
    <mergeCell ref="A21:D21"/>
    <mergeCell ref="E21:F21"/>
    <mergeCell ref="G21:H21"/>
    <mergeCell ref="I21:J21"/>
    <mergeCell ref="A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9:J29"/>
    <mergeCell ref="A26:D26"/>
    <mergeCell ref="E26:F26"/>
    <mergeCell ref="G26:H26"/>
    <mergeCell ref="I26:J26"/>
    <mergeCell ref="A27:H27"/>
    <mergeCell ref="A28:D28"/>
    <mergeCell ref="E28:F28"/>
    <mergeCell ref="G28:H28"/>
    <mergeCell ref="I28:J28"/>
    <mergeCell ref="A87:J87"/>
    <mergeCell ref="A88:J88"/>
    <mergeCell ref="A89:J89"/>
    <mergeCell ref="A92:J92"/>
    <mergeCell ref="A90:J90"/>
    <mergeCell ref="A85:J85"/>
    <mergeCell ref="A75:J75"/>
    <mergeCell ref="A76:D76"/>
    <mergeCell ref="E76:F76"/>
    <mergeCell ref="G76:H76"/>
    <mergeCell ref="I76:J76"/>
    <mergeCell ref="A78:J78"/>
    <mergeCell ref="A79:J79"/>
    <mergeCell ref="A80:J80"/>
    <mergeCell ref="A82:J82"/>
    <mergeCell ref="A83:J83"/>
    <mergeCell ref="A84:J84"/>
    <mergeCell ref="A81:J81"/>
    <mergeCell ref="A86:J86"/>
    <mergeCell ref="A73:D73"/>
    <mergeCell ref="E73:F73"/>
    <mergeCell ref="G73:H73"/>
    <mergeCell ref="I73:J73"/>
    <mergeCell ref="A74:D74"/>
    <mergeCell ref="E74:F74"/>
    <mergeCell ref="G74:H74"/>
    <mergeCell ref="I74:J74"/>
    <mergeCell ref="A71:D71"/>
    <mergeCell ref="E71:F71"/>
    <mergeCell ref="G71:H71"/>
    <mergeCell ref="I71:J71"/>
    <mergeCell ref="A72:D72"/>
    <mergeCell ref="E72:F72"/>
    <mergeCell ref="G72:H72"/>
    <mergeCell ref="I72:J72"/>
    <mergeCell ref="A70:J70"/>
    <mergeCell ref="A68:J68"/>
    <mergeCell ref="A69:D69"/>
    <mergeCell ref="E69:F69"/>
    <mergeCell ref="G69:H69"/>
    <mergeCell ref="I69:J69"/>
    <mergeCell ref="A11:J11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H34"/>
    <mergeCell ref="A35:D35"/>
    <mergeCell ref="E35:F35"/>
    <mergeCell ref="G35:H35"/>
    <mergeCell ref="I35:J35"/>
    <mergeCell ref="A36:J36"/>
    <mergeCell ref="A37:D37"/>
    <mergeCell ref="E37:F37"/>
    <mergeCell ref="G37:H37"/>
    <mergeCell ref="I37:J37"/>
    <mergeCell ref="A38:H38"/>
    <mergeCell ref="A39:D39"/>
    <mergeCell ref="E39:F39"/>
    <mergeCell ref="G39:H39"/>
    <mergeCell ref="I39:J39"/>
    <mergeCell ref="A40:J40"/>
    <mergeCell ref="A41:D41"/>
    <mergeCell ref="E41:F41"/>
    <mergeCell ref="G41:H41"/>
    <mergeCell ref="I41:J41"/>
    <mergeCell ref="A45:H45"/>
    <mergeCell ref="A46:D46"/>
    <mergeCell ref="E46:F46"/>
    <mergeCell ref="G46:H46"/>
    <mergeCell ref="I46:J46"/>
    <mergeCell ref="A47:J47"/>
    <mergeCell ref="A42:H42"/>
    <mergeCell ref="A43:D43"/>
    <mergeCell ref="E43:F43"/>
    <mergeCell ref="G43:H43"/>
    <mergeCell ref="I43:J43"/>
    <mergeCell ref="A44:D44"/>
    <mergeCell ref="E44:F44"/>
    <mergeCell ref="G44:H44"/>
    <mergeCell ref="I44:J44"/>
    <mergeCell ref="A49:J49"/>
    <mergeCell ref="A50:D50"/>
    <mergeCell ref="E50:F50"/>
    <mergeCell ref="G50:H50"/>
    <mergeCell ref="I50:J50"/>
    <mergeCell ref="A51:D51"/>
    <mergeCell ref="E51:F51"/>
    <mergeCell ref="G51:H51"/>
    <mergeCell ref="I51:J51"/>
    <mergeCell ref="A52:H52"/>
    <mergeCell ref="A53:D53"/>
    <mergeCell ref="E53:F53"/>
    <mergeCell ref="G53:H53"/>
    <mergeCell ref="I53:J53"/>
    <mergeCell ref="A54:J54"/>
    <mergeCell ref="A55:D55"/>
    <mergeCell ref="E55:F55"/>
    <mergeCell ref="G55:H55"/>
    <mergeCell ref="I55:J55"/>
    <mergeCell ref="E61:F61"/>
    <mergeCell ref="G61:H61"/>
    <mergeCell ref="I61:J61"/>
    <mergeCell ref="A62:D62"/>
    <mergeCell ref="E62:F62"/>
    <mergeCell ref="G62:H62"/>
    <mergeCell ref="I62:J62"/>
    <mergeCell ref="A56:H56"/>
    <mergeCell ref="A57:D57"/>
    <mergeCell ref="E57:F57"/>
    <mergeCell ref="G57:H57"/>
    <mergeCell ref="I57:J57"/>
    <mergeCell ref="A58:J58"/>
    <mergeCell ref="A59:D59"/>
    <mergeCell ref="E59:F59"/>
    <mergeCell ref="G59:H59"/>
    <mergeCell ref="I59:J59"/>
    <mergeCell ref="I48:J48"/>
    <mergeCell ref="G48:H48"/>
    <mergeCell ref="E48:F48"/>
    <mergeCell ref="A48:D48"/>
    <mergeCell ref="I30:J30"/>
    <mergeCell ref="G30:H30"/>
    <mergeCell ref="E30:F30"/>
    <mergeCell ref="A30:D30"/>
    <mergeCell ref="A67:D67"/>
    <mergeCell ref="E67:F67"/>
    <mergeCell ref="G67:H67"/>
    <mergeCell ref="I67:J67"/>
    <mergeCell ref="A63:H63"/>
    <mergeCell ref="A64:D64"/>
    <mergeCell ref="E64:F64"/>
    <mergeCell ref="G64:H64"/>
    <mergeCell ref="I64:J64"/>
    <mergeCell ref="A65:J65"/>
    <mergeCell ref="A66:D66"/>
    <mergeCell ref="E66:F66"/>
    <mergeCell ref="G66:H66"/>
    <mergeCell ref="I66:J66"/>
    <mergeCell ref="A60:H60"/>
    <mergeCell ref="A61:D61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Dočkal Pavel, Ing.</cp:lastModifiedBy>
  <cp:lastPrinted>2022-02-07T06:32:37Z</cp:lastPrinted>
  <dcterms:created xsi:type="dcterms:W3CDTF">2022-01-10T10:57:20Z</dcterms:created>
  <dcterms:modified xsi:type="dcterms:W3CDTF">2022-02-07T09:15:33Z</dcterms:modified>
</cp:coreProperties>
</file>