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OVZ\2022 Zadávací dokumentace\REACT - CRR\VZ-2022-000293 - Mikroskopy III\01 Příprava ZD\"/>
    </mc:Choice>
  </mc:AlternateContent>
  <xr:revisionPtr revIDLastSave="0" documentId="13_ncr:1_{D957A3A3-3674-4A08-9EFC-A3895827DF81}" xr6:coauthVersionLast="36" xr6:coauthVersionMax="36" xr10:uidLastSave="{00000000-0000-0000-0000-000000000000}"/>
  <bookViews>
    <workbookView xWindow="360" yWindow="120" windowWidth="14925" windowHeight="12645" xr2:uid="{00000000-000D-0000-FFFF-FFFF00000000}"/>
  </bookViews>
  <sheets>
    <sheet name="část I." sheetId="10" r:id="rId1"/>
    <sheet name="část II." sheetId="11" r:id="rId2"/>
  </sheets>
  <calcPr calcId="191029"/>
</workbook>
</file>

<file path=xl/calcChain.xml><?xml version="1.0" encoding="utf-8"?>
<calcChain xmlns="http://schemas.openxmlformats.org/spreadsheetml/2006/main">
  <c r="I29" i="11" l="1"/>
  <c r="G29" i="11"/>
  <c r="E29" i="11"/>
  <c r="I30" i="10"/>
  <c r="G30" i="10"/>
  <c r="E30" i="10"/>
  <c r="I20" i="11"/>
  <c r="G20" i="11"/>
  <c r="E20" i="11"/>
  <c r="I21" i="10"/>
  <c r="G21" i="10"/>
  <c r="E21" i="10"/>
  <c r="E36" i="11" l="1"/>
  <c r="E39" i="11" s="1"/>
  <c r="I10" i="10"/>
  <c r="G10" i="10"/>
  <c r="E10" i="10"/>
  <c r="I35" i="11" l="1"/>
  <c r="G35" i="11"/>
  <c r="E35" i="11"/>
  <c r="I36" i="10"/>
  <c r="G36" i="10"/>
  <c r="E36" i="10"/>
  <c r="I28" i="10"/>
  <c r="G28" i="10"/>
  <c r="E28" i="10"/>
  <c r="I24" i="10"/>
  <c r="G24" i="10"/>
  <c r="E24" i="10"/>
  <c r="I17" i="10"/>
  <c r="G17" i="10"/>
  <c r="E17" i="10"/>
  <c r="G37" i="10" l="1"/>
  <c r="G40" i="10" s="1"/>
  <c r="E37" i="10"/>
  <c r="E40" i="10" s="1"/>
  <c r="I37" i="10"/>
  <c r="I40" i="10" s="1"/>
  <c r="I27" i="11"/>
  <c r="G27" i="11"/>
  <c r="E27" i="11"/>
  <c r="I23" i="11"/>
  <c r="G23" i="11"/>
  <c r="E23" i="11"/>
  <c r="I16" i="11"/>
  <c r="G16" i="11"/>
  <c r="E16" i="11"/>
  <c r="G36" i="11" l="1"/>
  <c r="G39" i="11" s="1"/>
  <c r="I36" i="11"/>
  <c r="I39" i="11" s="1"/>
</calcChain>
</file>

<file path=xl/sharedStrings.xml><?xml version="1.0" encoding="utf-8"?>
<sst xmlns="http://schemas.openxmlformats.org/spreadsheetml/2006/main" count="103" uniqueCount="54">
  <si>
    <t>Cena v Kč bez DPH</t>
  </si>
  <si>
    <t>DPH</t>
  </si>
  <si>
    <t>Cena v Kč vč. DPH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</si>
  <si>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</si>
  <si>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</si>
  <si>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</si>
  <si>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</si>
  <si>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</si>
  <si>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</si>
  <si>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</si>
  <si>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</si>
  <si>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</si>
  <si>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</si>
  <si>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</si>
  <si>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peridocké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</si>
  <si>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</si>
  <si>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  </r>
  </si>
  <si>
    <t>ÚČASTNÍK DOPLNÍ POUZE TAKTO OZNAČENÁ POLE</t>
  </si>
  <si>
    <t>Příloha č.2</t>
  </si>
  <si>
    <t xml:space="preserve">Pořizovací náklady </t>
  </si>
  <si>
    <t>Pravidelné servisní náklady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</si>
  <si>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</si>
  <si>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</si>
  <si>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</si>
  <si>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/ kontroly neprovádí nebo je součástí periodické BTK, tak tuto skutečnost účastník uvede v návrhu servisní smlouvy.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</si>
  <si>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
(Po dobu záruky budou pravidelné servisní zásahy prováděny zdarma)</t>
    </r>
  </si>
  <si>
    <t>Příloha krycího listu nabídkové ceny</t>
  </si>
  <si>
    <t>Celkové nabídková cena zahrnující náklady na pořízení, pravidelné servisní náklady, náklady na případnou další instruktáž, a modelové servisní náklady.</t>
  </si>
  <si>
    <t>část I. Laboratorní mikroskopy</t>
  </si>
  <si>
    <t>Délka záruky v letech (zadavatel požaduje délku záruky min. 2 roky)</t>
  </si>
  <si>
    <t>Pravidelné servisní náklady celkem</t>
  </si>
  <si>
    <t>Náklady na instruktáž personálu</t>
  </si>
  <si>
    <t>Celková nabídková cena za pořízení 6 ks laboratorních mikroskopů, včetně požadovaného příslušenství 
 (1 746 211,00 Kč bez DPH je stanoveno jako maximální a nepřekročitelná nabídková cena)</t>
  </si>
  <si>
    <t>CELKOVÉ POZÁRUČNÍ SERVISNÍ NÁKLADY  (Pravidelné servisní náklady, náklady na případnou další instruktáž  a modelové servisní náklady)
 (120 000,00 Kč bez DPH je stanoveno jako maximální a nepřekročitelná nabídková cena)</t>
  </si>
  <si>
    <t>Celková nabídková cena za pořízení 1 ks mikroskopu, včetně požadovaného příslušenství 
 (183 162,00 Kč bez DPH je stanoveno jako maximální a nepřekročitelná nabídková cena)</t>
  </si>
  <si>
    <t>CELKOVÉ POZÁRUČNÍ SERVISNÍ NÁKLADY  (Pravidelné servisní náklady, náklady na případnou další instruktáž  a modelové servisní náklady)
 (36 000,00 Kč bez DPH je stanoveno jako maximální a nepřekročitelná nabídková cena)</t>
  </si>
  <si>
    <t>Mikroskopy III
VZ-2022-000293</t>
  </si>
  <si>
    <t xml:space="preserve">Nabídková cena za pořízení 1 kusu laboratorního mikroskopu, včetně požadovaného příslušenství </t>
  </si>
  <si>
    <t>Pravidelné servisní náklady za jeden přístroj</t>
  </si>
  <si>
    <t xml:space="preserve">Pravidelné servisní náklady celkem za 6 kusů 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</si>
  <si>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</si>
  <si>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t>Náklady na jednotlivé periodické prohlídky  - pokud jsou vyžadovány výrobcem či platnou legislativou - tyto částky za jednotlivé periodické prohlídky účastník uvede v návrhu smlouvy (článek VI. Cena a platební podmínky, bod 2., písmeno e))</t>
  </si>
  <si>
    <t>Četnost periodických prohlídek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</si>
  <si>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</si>
  <si>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</si>
  <si>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část II. Mikroskop pro III. Interní kliniku</t>
  </si>
  <si>
    <r>
      <t xml:space="preserve">Náklady na periodické BTK (vč. el. kontroly)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</si>
  <si>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</si>
  <si>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</si>
  <si>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r>
      <t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5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</si>
  <si>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</si>
  <si>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
(Po dobu záruky budou pravidelné elektrické revize prováděny zdarma)</t>
    </r>
  </si>
  <si>
    <r>
      <t xml:space="preserve">Náklady na periodické BTK (vč. el. kontroly)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</si>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</sst>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2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44" fontId="13" fillId="0" borderId="13" xfId="1" applyFont="1" applyFill="1" applyBorder="1" applyAlignment="1">
      <alignment horizontal="center" vertical="center"/>
    </xf>
    <xf numFmtId="44" fontId="13" fillId="0" borderId="14" xfId="1" applyFont="1" applyFill="1" applyBorder="1" applyAlignment="1">
      <alignment horizontal="center" vertical="center"/>
    </xf>
    <xf numFmtId="44" fontId="5" fillId="0" borderId="13" xfId="1" applyFont="1" applyFill="1" applyBorder="1" applyAlignment="1">
      <alignment horizontal="center" vertical="center"/>
    </xf>
    <xf numFmtId="44" fontId="5" fillId="0" borderId="12" xfId="1" applyFont="1" applyFill="1" applyBorder="1" applyAlignment="1">
      <alignment horizontal="center" vertical="center"/>
    </xf>
    <xf numFmtId="0" fontId="4" fillId="10" borderId="18" xfId="2" applyFont="1" applyFill="1" applyBorder="1" applyAlignment="1">
      <alignment horizontal="center" vertical="center" wrapText="1"/>
    </xf>
    <xf numFmtId="0" fontId="4" fillId="10" borderId="18" xfId="2" applyFont="1" applyFill="1" applyBorder="1" applyAlignment="1">
      <alignment horizontal="center" vertical="center"/>
    </xf>
    <xf numFmtId="0" fontId="12" fillId="9" borderId="19" xfId="2" applyFont="1" applyFill="1" applyBorder="1" applyAlignment="1">
      <alignment horizontal="center" vertical="center" wrapText="1"/>
    </xf>
    <xf numFmtId="0" fontId="12" fillId="9" borderId="0" xfId="2" applyFont="1" applyFill="1" applyBorder="1" applyAlignment="1">
      <alignment horizontal="center" vertical="center" wrapText="1"/>
    </xf>
    <xf numFmtId="0" fontId="12" fillId="9" borderId="20" xfId="2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44" fontId="5" fillId="3" borderId="4" xfId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4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11" borderId="11" xfId="2" applyFont="1" applyFill="1" applyBorder="1" applyAlignment="1">
      <alignment horizontal="center" vertical="center"/>
    </xf>
    <xf numFmtId="0" fontId="6" fillId="11" borderId="1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2" fillId="3" borderId="4" xfId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44" fontId="2" fillId="0" borderId="6" xfId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44" fontId="13" fillId="0" borderId="2" xfId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4" fontId="13" fillId="3" borderId="2" xfId="1" applyFont="1" applyFill="1" applyBorder="1" applyAlignment="1">
      <alignment horizontal="center" vertical="center"/>
    </xf>
    <xf numFmtId="44" fontId="13" fillId="3" borderId="4" xfId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44" fontId="13" fillId="3" borderId="13" xfId="1" applyFont="1" applyFill="1" applyBorder="1" applyAlignment="1">
      <alignment horizontal="center" vertical="center"/>
    </xf>
    <xf numFmtId="44" fontId="13" fillId="3" borderId="14" xfId="1" applyFont="1" applyFill="1" applyBorder="1" applyAlignment="1">
      <alignment horizontal="center" vertical="center"/>
    </xf>
    <xf numFmtId="44" fontId="5" fillId="3" borderId="13" xfId="1" applyFont="1" applyFill="1" applyBorder="1" applyAlignment="1">
      <alignment horizontal="center" vertical="center"/>
    </xf>
    <xf numFmtId="44" fontId="5" fillId="3" borderId="12" xfId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3" fillId="12" borderId="3" xfId="0" applyFont="1" applyFill="1" applyBorder="1" applyAlignment="1">
      <alignment horizontal="left" vertical="center" wrapText="1"/>
    </xf>
    <xf numFmtId="0" fontId="13" fillId="12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44" fontId="2" fillId="3" borderId="13" xfId="1" applyFont="1" applyFill="1" applyBorder="1" applyAlignment="1">
      <alignment horizontal="center" vertical="center"/>
    </xf>
    <xf numFmtId="44" fontId="2" fillId="3" borderId="14" xfId="1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5"/>
  <sheetViews>
    <sheetView tabSelected="1" topLeftCell="A7" zoomScale="80" zoomScaleNormal="80" workbookViewId="0">
      <selection activeCell="A30" sqref="A30:D30"/>
    </sheetView>
  </sheetViews>
  <sheetFormatPr defaultRowHeight="15" x14ac:dyDescent="0.25"/>
  <cols>
    <col min="1" max="1" width="25.140625" style="1" customWidth="1"/>
    <col min="2" max="2" width="27.7109375" style="1" customWidth="1"/>
    <col min="3" max="3" width="25.140625" style="1" customWidth="1"/>
    <col min="4" max="4" width="35.42578125" style="1" customWidth="1"/>
    <col min="5" max="5" width="9.140625" style="1"/>
    <col min="6" max="6" width="10.42578125" style="1" customWidth="1"/>
    <col min="7" max="8" width="9.140625" style="1"/>
    <col min="9" max="10" width="9.140625" style="7"/>
    <col min="11" max="11" width="13.28515625" style="1" customWidth="1"/>
    <col min="12" max="12" width="7.85546875" style="1" customWidth="1"/>
    <col min="13" max="16384" width="9.140625" style="1"/>
  </cols>
  <sheetData>
    <row r="1" spans="1:10" x14ac:dyDescent="0.25">
      <c r="A1" s="10"/>
      <c r="B1" s="10"/>
      <c r="C1" s="10"/>
      <c r="D1" s="10"/>
      <c r="E1" s="10"/>
      <c r="F1" s="10"/>
      <c r="G1" s="10"/>
      <c r="H1" s="10"/>
      <c r="I1" s="12" t="s">
        <v>18</v>
      </c>
      <c r="J1" s="12"/>
    </row>
    <row r="2" spans="1:10" ht="33.75" x14ac:dyDescent="0.25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66" customHeight="1" thickBot="1" x14ac:dyDescent="0.3">
      <c r="A4" s="33" t="s">
        <v>36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8" customHeight="1" thickTop="1" x14ac:dyDescent="0.25">
      <c r="A5" s="35" t="s">
        <v>28</v>
      </c>
      <c r="B5" s="36"/>
      <c r="C5" s="36"/>
      <c r="D5" s="36"/>
      <c r="E5" s="36"/>
      <c r="F5" s="36"/>
      <c r="G5" s="36"/>
      <c r="H5" s="36"/>
      <c r="I5" s="36"/>
      <c r="J5" s="37"/>
    </row>
    <row r="6" spans="1:10" ht="18" customHeight="1" thickBot="1" x14ac:dyDescent="0.3">
      <c r="A6" s="35"/>
      <c r="B6" s="36"/>
      <c r="C6" s="36"/>
      <c r="D6" s="36"/>
      <c r="E6" s="36"/>
      <c r="F6" s="36"/>
      <c r="G6" s="36"/>
      <c r="H6" s="36"/>
      <c r="I6" s="36"/>
      <c r="J6" s="37"/>
    </row>
    <row r="7" spans="1:10" ht="21.75" customHeight="1" thickTop="1" thickBot="1" x14ac:dyDescent="0.3">
      <c r="A7" s="19" t="s">
        <v>19</v>
      </c>
      <c r="B7" s="20"/>
      <c r="C7" s="20"/>
      <c r="D7" s="20"/>
      <c r="E7" s="20"/>
      <c r="F7" s="20"/>
      <c r="G7" s="20"/>
      <c r="H7" s="20"/>
      <c r="I7" s="20"/>
      <c r="J7" s="21"/>
    </row>
    <row r="8" spans="1:10" ht="15.75" thickBot="1" x14ac:dyDescent="0.3">
      <c r="A8" s="22"/>
      <c r="B8" s="23"/>
      <c r="C8" s="23"/>
      <c r="D8" s="23"/>
      <c r="E8" s="24" t="s">
        <v>0</v>
      </c>
      <c r="F8" s="24"/>
      <c r="G8" s="24" t="s">
        <v>1</v>
      </c>
      <c r="H8" s="24"/>
      <c r="I8" s="24" t="s">
        <v>2</v>
      </c>
      <c r="J8" s="25"/>
    </row>
    <row r="9" spans="1:10" ht="21.75" customHeight="1" thickBot="1" x14ac:dyDescent="0.3">
      <c r="A9" s="26" t="s">
        <v>37</v>
      </c>
      <c r="B9" s="27"/>
      <c r="C9" s="27"/>
      <c r="D9" s="28"/>
      <c r="E9" s="73"/>
      <c r="F9" s="74"/>
      <c r="G9" s="73"/>
      <c r="H9" s="74"/>
      <c r="I9" s="75"/>
      <c r="J9" s="76"/>
    </row>
    <row r="10" spans="1:10" s="2" customFormat="1" ht="30.75" customHeight="1" thickBot="1" x14ac:dyDescent="0.3">
      <c r="A10" s="26" t="s">
        <v>32</v>
      </c>
      <c r="B10" s="27"/>
      <c r="C10" s="27"/>
      <c r="D10" s="28"/>
      <c r="E10" s="29">
        <f>E9*6</f>
        <v>0</v>
      </c>
      <c r="F10" s="30"/>
      <c r="G10" s="29">
        <f>G9*6</f>
        <v>0</v>
      </c>
      <c r="H10" s="30"/>
      <c r="I10" s="31">
        <f>I9*6</f>
        <v>0</v>
      </c>
      <c r="J10" s="32"/>
    </row>
    <row r="11" spans="1:10" ht="15.75" thickBot="1" x14ac:dyDescent="0.3">
      <c r="A11" s="14" t="s">
        <v>29</v>
      </c>
      <c r="B11" s="15"/>
      <c r="C11" s="15"/>
      <c r="D11" s="15"/>
      <c r="E11" s="15"/>
      <c r="F11" s="15"/>
      <c r="G11" s="15"/>
      <c r="H11" s="15"/>
      <c r="I11" s="6"/>
      <c r="J11" s="5" t="s">
        <v>3</v>
      </c>
    </row>
    <row r="12" spans="1:10" ht="5.25" customHeight="1" thickBot="1" x14ac:dyDescent="0.3">
      <c r="A12" s="16"/>
      <c r="B12" s="17"/>
      <c r="C12" s="17"/>
      <c r="D12" s="17"/>
      <c r="E12" s="17"/>
      <c r="F12" s="17"/>
      <c r="G12" s="17"/>
      <c r="H12" s="17"/>
      <c r="I12" s="17"/>
      <c r="J12" s="18"/>
    </row>
    <row r="13" spans="1:10" ht="18" customHeight="1" thickBot="1" x14ac:dyDescent="0.3">
      <c r="A13" s="50" t="s">
        <v>38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0" ht="15.75" thickBot="1" x14ac:dyDescent="0.3">
      <c r="A14" s="53"/>
      <c r="B14" s="54"/>
      <c r="C14" s="54"/>
      <c r="D14" s="54"/>
      <c r="E14" s="24" t="s">
        <v>0</v>
      </c>
      <c r="F14" s="24"/>
      <c r="G14" s="24" t="s">
        <v>1</v>
      </c>
      <c r="H14" s="24"/>
      <c r="I14" s="24" t="s">
        <v>2</v>
      </c>
      <c r="J14" s="25"/>
    </row>
    <row r="15" spans="1:10" ht="50.25" customHeight="1" thickBot="1" x14ac:dyDescent="0.3">
      <c r="A15" s="38" t="s">
        <v>40</v>
      </c>
      <c r="B15" s="40"/>
      <c r="C15" s="40"/>
      <c r="D15" s="40"/>
      <c r="E15" s="41"/>
      <c r="F15" s="41"/>
      <c r="G15" s="41"/>
      <c r="H15" s="41"/>
      <c r="I15" s="42"/>
      <c r="J15" s="43"/>
    </row>
    <row r="16" spans="1:10" ht="18" thickBot="1" x14ac:dyDescent="0.3">
      <c r="A16" s="14" t="s">
        <v>4</v>
      </c>
      <c r="B16" s="15"/>
      <c r="C16" s="15"/>
      <c r="D16" s="15"/>
      <c r="E16" s="15"/>
      <c r="F16" s="15"/>
      <c r="G16" s="15"/>
      <c r="H16" s="15"/>
      <c r="I16" s="6"/>
      <c r="J16" s="5" t="s">
        <v>5</v>
      </c>
    </row>
    <row r="17" spans="1:10" ht="32.25" customHeight="1" thickBot="1" x14ac:dyDescent="0.3">
      <c r="A17" s="44" t="s">
        <v>52</v>
      </c>
      <c r="B17" s="45"/>
      <c r="C17" s="45"/>
      <c r="D17" s="45"/>
      <c r="E17" s="46">
        <f>E15*(8-I11)*I16</f>
        <v>0</v>
      </c>
      <c r="F17" s="46"/>
      <c r="G17" s="46">
        <f>G15*(8-I11)*I16</f>
        <v>0</v>
      </c>
      <c r="H17" s="46"/>
      <c r="I17" s="46">
        <f>I15*(8-I11)*I16</f>
        <v>0</v>
      </c>
      <c r="J17" s="47"/>
    </row>
    <row r="18" spans="1:10" ht="3.75" customHeight="1" thickBot="1" x14ac:dyDescent="0.3">
      <c r="A18" s="16"/>
      <c r="B18" s="17"/>
      <c r="C18" s="17"/>
      <c r="D18" s="17"/>
      <c r="E18" s="17"/>
      <c r="F18" s="17"/>
      <c r="G18" s="17"/>
      <c r="H18" s="17"/>
      <c r="I18" s="17"/>
      <c r="J18" s="18"/>
    </row>
    <row r="19" spans="1:10" ht="49.5" customHeight="1" thickBot="1" x14ac:dyDescent="0.3">
      <c r="A19" s="67" t="s">
        <v>41</v>
      </c>
      <c r="B19" s="68"/>
      <c r="C19" s="68"/>
      <c r="D19" s="68"/>
      <c r="E19" s="69"/>
      <c r="F19" s="69"/>
      <c r="G19" s="69"/>
      <c r="H19" s="69"/>
      <c r="I19" s="42"/>
      <c r="J19" s="43"/>
    </row>
    <row r="20" spans="1:10" ht="15.75" thickBot="1" x14ac:dyDescent="0.3">
      <c r="A20" s="95" t="s">
        <v>42</v>
      </c>
      <c r="B20" s="96"/>
      <c r="C20" s="96"/>
      <c r="D20" s="96"/>
      <c r="E20" s="96"/>
      <c r="F20" s="96"/>
      <c r="G20" s="96"/>
      <c r="H20" s="96"/>
      <c r="I20" s="6"/>
      <c r="J20" s="5" t="s">
        <v>5</v>
      </c>
    </row>
    <row r="21" spans="1:10" ht="32.25" customHeight="1" thickBot="1" x14ac:dyDescent="0.3">
      <c r="A21" s="93" t="s">
        <v>43</v>
      </c>
      <c r="B21" s="94"/>
      <c r="C21" s="94"/>
      <c r="D21" s="94"/>
      <c r="E21" s="66">
        <f>E19*(8-I11)*I20</f>
        <v>0</v>
      </c>
      <c r="F21" s="66"/>
      <c r="G21" s="66">
        <f>G19*(8-I11)*I20</f>
        <v>0</v>
      </c>
      <c r="H21" s="66"/>
      <c r="I21" s="46">
        <f>I19*(8-I11)*I20</f>
        <v>0</v>
      </c>
      <c r="J21" s="47"/>
    </row>
    <row r="22" spans="1:10" ht="47.25" customHeight="1" thickBot="1" x14ac:dyDescent="0.3">
      <c r="A22" s="48" t="s">
        <v>47</v>
      </c>
      <c r="B22" s="49"/>
      <c r="C22" s="49"/>
      <c r="D22" s="49"/>
      <c r="E22" s="41"/>
      <c r="F22" s="41"/>
      <c r="G22" s="41"/>
      <c r="H22" s="41"/>
      <c r="I22" s="42"/>
      <c r="J22" s="43"/>
    </row>
    <row r="23" spans="1:10" ht="18" thickBot="1" x14ac:dyDescent="0.3">
      <c r="A23" s="14" t="s">
        <v>6</v>
      </c>
      <c r="B23" s="15"/>
      <c r="C23" s="15"/>
      <c r="D23" s="15"/>
      <c r="E23" s="15"/>
      <c r="F23" s="15"/>
      <c r="G23" s="15"/>
      <c r="H23" s="15"/>
      <c r="I23" s="6"/>
      <c r="J23" s="5" t="s">
        <v>5</v>
      </c>
    </row>
    <row r="24" spans="1:10" ht="33.75" customHeight="1" thickBot="1" x14ac:dyDescent="0.3">
      <c r="A24" s="56" t="s">
        <v>25</v>
      </c>
      <c r="B24" s="57"/>
      <c r="C24" s="57"/>
      <c r="D24" s="57"/>
      <c r="E24" s="46">
        <f>E22*(8-I11)*I23</f>
        <v>0</v>
      </c>
      <c r="F24" s="46"/>
      <c r="G24" s="46">
        <f>G22*(8-I11)*I23</f>
        <v>0</v>
      </c>
      <c r="H24" s="46"/>
      <c r="I24" s="46">
        <f>I22*(8-I11)*I23</f>
        <v>0</v>
      </c>
      <c r="J24" s="47"/>
    </row>
    <row r="25" spans="1:10" ht="5.25" customHeight="1" thickBot="1" x14ac:dyDescent="0.3">
      <c r="A25" s="16"/>
      <c r="B25" s="17"/>
      <c r="C25" s="17"/>
      <c r="D25" s="17"/>
      <c r="E25" s="17"/>
      <c r="F25" s="17"/>
      <c r="G25" s="17"/>
      <c r="H25" s="17"/>
      <c r="I25" s="17"/>
      <c r="J25" s="18"/>
    </row>
    <row r="26" spans="1:10" ht="54" customHeight="1" thickBot="1" x14ac:dyDescent="0.3">
      <c r="A26" s="48" t="s">
        <v>53</v>
      </c>
      <c r="B26" s="49"/>
      <c r="C26" s="49"/>
      <c r="D26" s="49"/>
      <c r="E26" s="41"/>
      <c r="F26" s="41"/>
      <c r="G26" s="41"/>
      <c r="H26" s="41"/>
      <c r="I26" s="42"/>
      <c r="J26" s="43"/>
    </row>
    <row r="27" spans="1:10" ht="15.75" thickBot="1" x14ac:dyDescent="0.3">
      <c r="A27" s="38" t="s">
        <v>50</v>
      </c>
      <c r="B27" s="39"/>
      <c r="C27" s="39"/>
      <c r="D27" s="39"/>
      <c r="E27" s="39"/>
      <c r="F27" s="39"/>
      <c r="G27" s="39"/>
      <c r="H27" s="39"/>
      <c r="I27" s="6"/>
      <c r="J27" s="5" t="s">
        <v>5</v>
      </c>
    </row>
    <row r="28" spans="1:10" ht="36" customHeight="1" thickBot="1" x14ac:dyDescent="0.3">
      <c r="A28" s="58" t="s">
        <v>51</v>
      </c>
      <c r="B28" s="59"/>
      <c r="C28" s="59"/>
      <c r="D28" s="59"/>
      <c r="E28" s="46">
        <f>E26*(8-I11)*I27</f>
        <v>0</v>
      </c>
      <c r="F28" s="46"/>
      <c r="G28" s="46">
        <f>G26*(8-I11)*I27</f>
        <v>0</v>
      </c>
      <c r="H28" s="46"/>
      <c r="I28" s="46">
        <f>I26*(8-I11)*I27</f>
        <v>0</v>
      </c>
      <c r="J28" s="47"/>
    </row>
    <row r="29" spans="1:10" ht="4.5" customHeight="1" thickBot="1" x14ac:dyDescent="0.3">
      <c r="A29" s="61"/>
      <c r="B29" s="62"/>
      <c r="C29" s="62"/>
      <c r="D29" s="62"/>
      <c r="E29" s="62"/>
      <c r="F29" s="62"/>
      <c r="G29" s="62"/>
      <c r="H29" s="62"/>
      <c r="I29" s="62"/>
      <c r="J29" s="63"/>
    </row>
    <row r="30" spans="1:10" ht="30" customHeight="1" thickBot="1" x14ac:dyDescent="0.3">
      <c r="A30" s="64" t="s">
        <v>39</v>
      </c>
      <c r="B30" s="65"/>
      <c r="C30" s="65"/>
      <c r="D30" s="65"/>
      <c r="E30" s="46">
        <f>6*(E17+E21+E24+E28)</f>
        <v>0</v>
      </c>
      <c r="F30" s="46"/>
      <c r="G30" s="66">
        <f>6*(G17+G21+G24+G28)</f>
        <v>0</v>
      </c>
      <c r="H30" s="66"/>
      <c r="I30" s="46">
        <f>6*(I17+I24+I21+I28)</f>
        <v>0</v>
      </c>
      <c r="J30" s="47"/>
    </row>
    <row r="31" spans="1:10" ht="30" customHeight="1" thickBot="1" x14ac:dyDescent="0.3">
      <c r="A31" s="50" t="s">
        <v>31</v>
      </c>
      <c r="B31" s="51"/>
      <c r="C31" s="51"/>
      <c r="D31" s="51"/>
      <c r="E31" s="51"/>
      <c r="F31" s="51"/>
      <c r="G31" s="51"/>
      <c r="H31" s="51"/>
      <c r="I31" s="51"/>
      <c r="J31" s="52"/>
    </row>
    <row r="32" spans="1:10" ht="51" customHeight="1" thickBot="1" x14ac:dyDescent="0.3">
      <c r="A32" s="67" t="s">
        <v>44</v>
      </c>
      <c r="B32" s="68"/>
      <c r="C32" s="68"/>
      <c r="D32" s="68"/>
      <c r="E32" s="69"/>
      <c r="F32" s="69"/>
      <c r="G32" s="69"/>
      <c r="H32" s="69"/>
      <c r="I32" s="69"/>
      <c r="J32" s="70"/>
    </row>
    <row r="33" spans="1:12" ht="29.25" customHeight="1" thickBot="1" x14ac:dyDescent="0.3">
      <c r="A33" s="50" t="s">
        <v>7</v>
      </c>
      <c r="B33" s="51"/>
      <c r="C33" s="51"/>
      <c r="D33" s="51"/>
      <c r="E33" s="51"/>
      <c r="F33" s="51"/>
      <c r="G33" s="51"/>
      <c r="H33" s="51"/>
      <c r="I33" s="51"/>
      <c r="J33" s="52"/>
    </row>
    <row r="34" spans="1:12" ht="29.25" customHeight="1" thickBot="1" x14ac:dyDescent="0.3">
      <c r="A34" s="38" t="s">
        <v>8</v>
      </c>
      <c r="B34" s="40"/>
      <c r="C34" s="40"/>
      <c r="D34" s="40"/>
      <c r="E34" s="41"/>
      <c r="F34" s="41"/>
      <c r="G34" s="41"/>
      <c r="H34" s="41"/>
      <c r="I34" s="41"/>
      <c r="J34" s="55"/>
    </row>
    <row r="35" spans="1:12" ht="48" customHeight="1" thickBot="1" x14ac:dyDescent="0.3">
      <c r="A35" s="38" t="s">
        <v>9</v>
      </c>
      <c r="B35" s="40"/>
      <c r="C35" s="40"/>
      <c r="D35" s="40"/>
      <c r="E35" s="41"/>
      <c r="F35" s="41"/>
      <c r="G35" s="41"/>
      <c r="H35" s="41"/>
      <c r="I35" s="41"/>
      <c r="J35" s="55"/>
    </row>
    <row r="36" spans="1:12" ht="39" customHeight="1" thickBot="1" x14ac:dyDescent="0.3">
      <c r="A36" s="71" t="s">
        <v>10</v>
      </c>
      <c r="B36" s="72"/>
      <c r="C36" s="72"/>
      <c r="D36" s="72"/>
      <c r="E36" s="46">
        <f>(E34+E35)*1*(8-I11)</f>
        <v>0</v>
      </c>
      <c r="F36" s="46"/>
      <c r="G36" s="46">
        <f>(G34+G35)*1*(8-I11)</f>
        <v>0</v>
      </c>
      <c r="H36" s="46"/>
      <c r="I36" s="46">
        <f>(I34+I35)*1*(8-I11)</f>
        <v>0</v>
      </c>
      <c r="J36" s="47"/>
    </row>
    <row r="37" spans="1:12" ht="67.5" customHeight="1" thickBot="1" x14ac:dyDescent="0.3">
      <c r="A37" s="64" t="s">
        <v>33</v>
      </c>
      <c r="B37" s="65"/>
      <c r="C37" s="65"/>
      <c r="D37" s="65"/>
      <c r="E37" s="46">
        <f>E30+E32+E36</f>
        <v>0</v>
      </c>
      <c r="F37" s="46"/>
      <c r="G37" s="46">
        <f>G30+G32+G36</f>
        <v>0</v>
      </c>
      <c r="H37" s="46"/>
      <c r="I37" s="46">
        <f>I30+I32+I36</f>
        <v>0</v>
      </c>
      <c r="J37" s="46"/>
    </row>
    <row r="38" spans="1:12" ht="3.75" customHeight="1" thickBot="1" x14ac:dyDescent="0.3">
      <c r="A38" s="88"/>
      <c r="B38" s="89"/>
      <c r="C38" s="89"/>
      <c r="D38" s="89"/>
      <c r="E38" s="89"/>
      <c r="F38" s="89"/>
      <c r="G38" s="89"/>
      <c r="H38" s="89"/>
      <c r="I38" s="89"/>
      <c r="J38" s="90"/>
    </row>
    <row r="39" spans="1:12" ht="4.5" customHeight="1" thickBot="1" x14ac:dyDescent="0.3">
      <c r="A39" s="85"/>
      <c r="B39" s="86"/>
      <c r="C39" s="86"/>
      <c r="D39" s="86"/>
      <c r="E39" s="86"/>
      <c r="F39" s="86"/>
      <c r="G39" s="86"/>
      <c r="H39" s="86"/>
      <c r="I39" s="86"/>
      <c r="J39" s="87"/>
      <c r="L39" s="9"/>
    </row>
    <row r="40" spans="1:12" s="3" customFormat="1" ht="59.25" customHeight="1" thickBot="1" x14ac:dyDescent="0.3">
      <c r="A40" s="91" t="s">
        <v>27</v>
      </c>
      <c r="B40" s="92"/>
      <c r="C40" s="92"/>
      <c r="D40" s="92"/>
      <c r="E40" s="60">
        <f>E10+E37</f>
        <v>0</v>
      </c>
      <c r="F40" s="60"/>
      <c r="G40" s="60">
        <f>G10+G37</f>
        <v>0</v>
      </c>
      <c r="H40" s="60"/>
      <c r="I40" s="60">
        <f>I10+I37</f>
        <v>0</v>
      </c>
      <c r="J40" s="60"/>
      <c r="L40" s="1"/>
    </row>
    <row r="41" spans="1:12" ht="9.75" customHeight="1" thickTop="1" x14ac:dyDescent="0.25">
      <c r="L41" s="3"/>
    </row>
    <row r="42" spans="1:12" ht="30" customHeight="1" x14ac:dyDescent="0.25">
      <c r="A42" s="78" t="s">
        <v>11</v>
      </c>
      <c r="B42" s="78"/>
      <c r="C42" s="78"/>
      <c r="D42" s="78"/>
      <c r="E42" s="78"/>
      <c r="F42" s="78"/>
      <c r="G42" s="78"/>
      <c r="H42" s="78"/>
      <c r="I42" s="78"/>
      <c r="J42" s="78"/>
    </row>
    <row r="43" spans="1:12" ht="32.25" customHeight="1" x14ac:dyDescent="0.25">
      <c r="A43" s="79" t="s">
        <v>12</v>
      </c>
      <c r="B43" s="79"/>
      <c r="C43" s="79"/>
      <c r="D43" s="79"/>
      <c r="E43" s="79"/>
      <c r="F43" s="79"/>
      <c r="G43" s="79"/>
      <c r="H43" s="79"/>
      <c r="I43" s="79"/>
      <c r="J43" s="79"/>
    </row>
    <row r="44" spans="1:12" ht="46.5" customHeight="1" x14ac:dyDescent="0.25">
      <c r="A44" s="80" t="s">
        <v>13</v>
      </c>
      <c r="B44" s="80"/>
      <c r="C44" s="80"/>
      <c r="D44" s="80"/>
      <c r="E44" s="80"/>
      <c r="F44" s="80"/>
      <c r="G44" s="80"/>
      <c r="H44" s="80"/>
      <c r="I44" s="80"/>
      <c r="J44" s="80"/>
    </row>
    <row r="45" spans="1:12" ht="44.25" customHeight="1" x14ac:dyDescent="0.25">
      <c r="A45" s="81" t="s">
        <v>21</v>
      </c>
      <c r="B45" s="81"/>
      <c r="C45" s="81"/>
      <c r="D45" s="81"/>
      <c r="E45" s="81"/>
      <c r="F45" s="81"/>
      <c r="G45" s="81"/>
      <c r="H45" s="81"/>
      <c r="I45" s="81"/>
      <c r="J45" s="81"/>
    </row>
    <row r="46" spans="1:12" ht="9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</row>
    <row r="47" spans="1:12" ht="31.5" customHeight="1" x14ac:dyDescent="0.25">
      <c r="A47" s="83" t="s">
        <v>14</v>
      </c>
      <c r="B47" s="83"/>
      <c r="C47" s="83"/>
      <c r="D47" s="83"/>
      <c r="E47" s="83"/>
      <c r="F47" s="83"/>
      <c r="G47" s="83"/>
      <c r="H47" s="83"/>
      <c r="I47" s="83"/>
      <c r="J47" s="83"/>
    </row>
    <row r="48" spans="1:12" ht="17.25" x14ac:dyDescent="0.25">
      <c r="A48" s="84" t="s">
        <v>15</v>
      </c>
      <c r="B48" s="84"/>
      <c r="C48" s="84"/>
      <c r="D48" s="84"/>
      <c r="E48" s="84"/>
      <c r="F48" s="84"/>
      <c r="G48" s="84"/>
      <c r="H48" s="84"/>
      <c r="I48" s="84"/>
      <c r="J48" s="84"/>
    </row>
    <row r="49" spans="1:10" ht="31.5" customHeight="1" x14ac:dyDescent="0.25">
      <c r="A49" s="83" t="s">
        <v>22</v>
      </c>
      <c r="B49" s="83"/>
      <c r="C49" s="83"/>
      <c r="D49" s="83"/>
      <c r="E49" s="83"/>
      <c r="F49" s="83"/>
      <c r="G49" s="83"/>
      <c r="H49" s="83"/>
      <c r="I49" s="83"/>
      <c r="J49" s="83"/>
    </row>
    <row r="50" spans="1:10" ht="33" customHeight="1" x14ac:dyDescent="0.25">
      <c r="A50" s="83" t="s">
        <v>23</v>
      </c>
      <c r="B50" s="83"/>
      <c r="C50" s="83"/>
      <c r="D50" s="83"/>
      <c r="E50" s="83"/>
      <c r="F50" s="83"/>
      <c r="G50" s="83"/>
      <c r="H50" s="83"/>
      <c r="I50" s="83"/>
      <c r="J50" s="83"/>
    </row>
    <row r="51" spans="1:10" ht="32.25" customHeight="1" x14ac:dyDescent="0.25">
      <c r="A51" s="83" t="s">
        <v>24</v>
      </c>
      <c r="B51" s="83"/>
      <c r="C51" s="83"/>
      <c r="D51" s="83"/>
      <c r="E51" s="83"/>
      <c r="F51" s="83"/>
      <c r="G51" s="83"/>
      <c r="H51" s="83"/>
      <c r="I51" s="83"/>
      <c r="J51" s="83"/>
    </row>
    <row r="52" spans="1:10" ht="39" customHeight="1" x14ac:dyDescent="0.25">
      <c r="A52" s="83" t="s">
        <v>16</v>
      </c>
      <c r="B52" s="83"/>
      <c r="C52" s="83"/>
      <c r="D52" s="83"/>
      <c r="E52" s="83"/>
      <c r="F52" s="83"/>
      <c r="G52" s="83"/>
      <c r="H52" s="83"/>
      <c r="I52" s="83"/>
      <c r="J52" s="83"/>
    </row>
    <row r="53" spans="1:10" ht="17.25" x14ac:dyDescent="0.25">
      <c r="A53" s="4"/>
    </row>
    <row r="54" spans="1:10" ht="27" customHeight="1" x14ac:dyDescent="0.25">
      <c r="A54" s="77" t="s">
        <v>17</v>
      </c>
      <c r="B54" s="77"/>
      <c r="C54" s="77"/>
      <c r="D54" s="77"/>
      <c r="E54" s="77"/>
      <c r="F54" s="77"/>
      <c r="G54" s="77"/>
      <c r="H54" s="77"/>
      <c r="I54" s="77"/>
      <c r="J54" s="77"/>
    </row>
    <row r="94" ht="22.5" customHeight="1" x14ac:dyDescent="0.25"/>
    <row r="95" ht="8.25" customHeight="1" x14ac:dyDescent="0.25"/>
  </sheetData>
  <mergeCells count="107">
    <mergeCell ref="E37:F37"/>
    <mergeCell ref="G37:H37"/>
    <mergeCell ref="I37:J37"/>
    <mergeCell ref="A37:D37"/>
    <mergeCell ref="A40:D40"/>
    <mergeCell ref="A21:D21"/>
    <mergeCell ref="E21:F21"/>
    <mergeCell ref="G21:H21"/>
    <mergeCell ref="I21:J21"/>
    <mergeCell ref="A54:J54"/>
    <mergeCell ref="A42:J42"/>
    <mergeCell ref="A43:J43"/>
    <mergeCell ref="A44:J44"/>
    <mergeCell ref="A45:J45"/>
    <mergeCell ref="A46:J46"/>
    <mergeCell ref="A47:J47"/>
    <mergeCell ref="A48:J48"/>
    <mergeCell ref="A49:J49"/>
    <mergeCell ref="A50:J50"/>
    <mergeCell ref="A51:J51"/>
    <mergeCell ref="A52:J52"/>
    <mergeCell ref="A28:D28"/>
    <mergeCell ref="E40:F40"/>
    <mergeCell ref="G40:H40"/>
    <mergeCell ref="E36:F36"/>
    <mergeCell ref="G36:H36"/>
    <mergeCell ref="A29:J29"/>
    <mergeCell ref="A30:D30"/>
    <mergeCell ref="E30:F30"/>
    <mergeCell ref="G30:H30"/>
    <mergeCell ref="I30:J30"/>
    <mergeCell ref="A34:D34"/>
    <mergeCell ref="E34:F34"/>
    <mergeCell ref="G34:H34"/>
    <mergeCell ref="I34:J34"/>
    <mergeCell ref="A31:J31"/>
    <mergeCell ref="A32:D32"/>
    <mergeCell ref="E32:F32"/>
    <mergeCell ref="G32:H32"/>
    <mergeCell ref="I32:J32"/>
    <mergeCell ref="A36:D36"/>
    <mergeCell ref="I36:J36"/>
    <mergeCell ref="I40:J40"/>
    <mergeCell ref="A39:J39"/>
    <mergeCell ref="A38:J38"/>
    <mergeCell ref="A13:J13"/>
    <mergeCell ref="A14:D14"/>
    <mergeCell ref="E14:F14"/>
    <mergeCell ref="E28:F28"/>
    <mergeCell ref="G28:H28"/>
    <mergeCell ref="I28:J28"/>
    <mergeCell ref="A35:D35"/>
    <mergeCell ref="E35:F35"/>
    <mergeCell ref="G35:H35"/>
    <mergeCell ref="I35:J35"/>
    <mergeCell ref="A33:J33"/>
    <mergeCell ref="E22:F22"/>
    <mergeCell ref="G22:H22"/>
    <mergeCell ref="I22:J22"/>
    <mergeCell ref="A23:H23"/>
    <mergeCell ref="A24:D24"/>
    <mergeCell ref="E24:F24"/>
    <mergeCell ref="G24:H24"/>
    <mergeCell ref="I24:J24"/>
    <mergeCell ref="A25:J25"/>
    <mergeCell ref="A26:D26"/>
    <mergeCell ref="E26:F26"/>
    <mergeCell ref="G26:H26"/>
    <mergeCell ref="I26:J26"/>
    <mergeCell ref="A27:H27"/>
    <mergeCell ref="G14:H14"/>
    <mergeCell ref="I14:J14"/>
    <mergeCell ref="A15:D15"/>
    <mergeCell ref="E15:F15"/>
    <mergeCell ref="G15:H15"/>
    <mergeCell ref="I15:J15"/>
    <mergeCell ref="A16:H16"/>
    <mergeCell ref="A17:D17"/>
    <mergeCell ref="E17:F17"/>
    <mergeCell ref="G17:H17"/>
    <mergeCell ref="I17:J17"/>
    <mergeCell ref="A22:D22"/>
    <mergeCell ref="A18:J18"/>
    <mergeCell ref="A19:D19"/>
    <mergeCell ref="E19:F19"/>
    <mergeCell ref="G19:H19"/>
    <mergeCell ref="I19:J19"/>
    <mergeCell ref="A20:H20"/>
    <mergeCell ref="I1:J1"/>
    <mergeCell ref="A2:J2"/>
    <mergeCell ref="A11:H11"/>
    <mergeCell ref="A12:J12"/>
    <mergeCell ref="A7:J7"/>
    <mergeCell ref="A8:D8"/>
    <mergeCell ref="E8:F8"/>
    <mergeCell ref="G8:H8"/>
    <mergeCell ref="I8:J8"/>
    <mergeCell ref="A10:D10"/>
    <mergeCell ref="E10:F10"/>
    <mergeCell ref="G10:H10"/>
    <mergeCell ref="I10:J10"/>
    <mergeCell ref="A4:J4"/>
    <mergeCell ref="A5:J6"/>
    <mergeCell ref="A9:D9"/>
    <mergeCell ref="E9:F9"/>
    <mergeCell ref="G9:H9"/>
    <mergeCell ref="I9:J9"/>
  </mergeCells>
  <pageMargins left="0.23622047244094491" right="0.23622047244094491" top="0.23622047244094491" bottom="0.23622047244094491" header="0.19685039370078741" footer="0.19685039370078741"/>
  <pageSetup paperSize="9" scale="5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4"/>
  <sheetViews>
    <sheetView topLeftCell="A7" zoomScale="80" zoomScaleNormal="80" workbookViewId="0">
      <selection activeCell="A27" sqref="A27:D27"/>
    </sheetView>
  </sheetViews>
  <sheetFormatPr defaultRowHeight="15" x14ac:dyDescent="0.25"/>
  <cols>
    <col min="1" max="1" width="25.140625" style="1" customWidth="1"/>
    <col min="2" max="2" width="27.7109375" style="1" customWidth="1"/>
    <col min="3" max="3" width="25.140625" style="1" customWidth="1"/>
    <col min="4" max="4" width="35.42578125" style="1" customWidth="1"/>
    <col min="5" max="5" width="9.140625" style="1"/>
    <col min="6" max="6" width="10.42578125" style="1" customWidth="1"/>
    <col min="7" max="8" width="9.140625" style="1"/>
    <col min="9" max="10" width="9.140625" style="7"/>
    <col min="11" max="11" width="13.28515625" style="1" customWidth="1"/>
    <col min="12" max="12" width="7.85546875" style="1" customWidth="1"/>
    <col min="13" max="16384" width="9.140625" style="1"/>
  </cols>
  <sheetData>
    <row r="1" spans="1:10" x14ac:dyDescent="0.25">
      <c r="A1" s="10"/>
      <c r="B1" s="10"/>
      <c r="C1" s="10"/>
      <c r="D1" s="10"/>
      <c r="E1" s="10"/>
      <c r="F1" s="10"/>
      <c r="G1" s="10"/>
      <c r="H1" s="10"/>
      <c r="I1" s="12" t="s">
        <v>18</v>
      </c>
      <c r="J1" s="12"/>
    </row>
    <row r="2" spans="1:10" ht="33.75" x14ac:dyDescent="0.25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66" customHeight="1" thickBot="1" x14ac:dyDescent="0.3">
      <c r="A4" s="33" t="s">
        <v>36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8" customHeight="1" thickTop="1" x14ac:dyDescent="0.25">
      <c r="A5" s="35" t="s">
        <v>45</v>
      </c>
      <c r="B5" s="36"/>
      <c r="C5" s="36"/>
      <c r="D5" s="36"/>
      <c r="E5" s="36"/>
      <c r="F5" s="36"/>
      <c r="G5" s="36"/>
      <c r="H5" s="36"/>
      <c r="I5" s="36"/>
      <c r="J5" s="37"/>
    </row>
    <row r="6" spans="1:10" ht="18" customHeight="1" thickBot="1" x14ac:dyDescent="0.3">
      <c r="A6" s="35"/>
      <c r="B6" s="36"/>
      <c r="C6" s="36"/>
      <c r="D6" s="36"/>
      <c r="E6" s="36"/>
      <c r="F6" s="36"/>
      <c r="G6" s="36"/>
      <c r="H6" s="36"/>
      <c r="I6" s="36"/>
      <c r="J6" s="37"/>
    </row>
    <row r="7" spans="1:10" ht="21.75" customHeight="1" thickTop="1" thickBot="1" x14ac:dyDescent="0.3">
      <c r="A7" s="19" t="s">
        <v>19</v>
      </c>
      <c r="B7" s="20"/>
      <c r="C7" s="20"/>
      <c r="D7" s="20"/>
      <c r="E7" s="20"/>
      <c r="F7" s="20"/>
      <c r="G7" s="20"/>
      <c r="H7" s="20"/>
      <c r="I7" s="20"/>
      <c r="J7" s="21"/>
    </row>
    <row r="8" spans="1:10" ht="15.75" thickBot="1" x14ac:dyDescent="0.3">
      <c r="A8" s="22"/>
      <c r="B8" s="23"/>
      <c r="C8" s="23"/>
      <c r="D8" s="23"/>
      <c r="E8" s="24" t="s">
        <v>0</v>
      </c>
      <c r="F8" s="24"/>
      <c r="G8" s="24" t="s">
        <v>1</v>
      </c>
      <c r="H8" s="24"/>
      <c r="I8" s="24" t="s">
        <v>2</v>
      </c>
      <c r="J8" s="25"/>
    </row>
    <row r="9" spans="1:10" s="2" customFormat="1" ht="44.25" customHeight="1" thickBot="1" x14ac:dyDescent="0.3">
      <c r="A9" s="97" t="s">
        <v>34</v>
      </c>
      <c r="B9" s="98"/>
      <c r="C9" s="98"/>
      <c r="D9" s="99"/>
      <c r="E9" s="100"/>
      <c r="F9" s="101"/>
      <c r="G9" s="100"/>
      <c r="H9" s="101"/>
      <c r="I9" s="75"/>
      <c r="J9" s="76"/>
    </row>
    <row r="10" spans="1:10" ht="15.75" thickBot="1" x14ac:dyDescent="0.3">
      <c r="A10" s="14" t="s">
        <v>29</v>
      </c>
      <c r="B10" s="15"/>
      <c r="C10" s="15"/>
      <c r="D10" s="15"/>
      <c r="E10" s="15"/>
      <c r="F10" s="15"/>
      <c r="G10" s="15"/>
      <c r="H10" s="15"/>
      <c r="I10" s="6"/>
      <c r="J10" s="5" t="s">
        <v>3</v>
      </c>
    </row>
    <row r="11" spans="1:10" ht="5.25" customHeight="1" thickBot="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8"/>
    </row>
    <row r="12" spans="1:10" ht="18" customHeight="1" thickBot="1" x14ac:dyDescent="0.3">
      <c r="A12" s="102" t="s">
        <v>20</v>
      </c>
      <c r="B12" s="103"/>
      <c r="C12" s="103"/>
      <c r="D12" s="103"/>
      <c r="E12" s="103"/>
      <c r="F12" s="103"/>
      <c r="G12" s="103"/>
      <c r="H12" s="103"/>
      <c r="I12" s="103"/>
      <c r="J12" s="104"/>
    </row>
    <row r="13" spans="1:10" ht="15.75" thickBot="1" x14ac:dyDescent="0.3">
      <c r="A13" s="53"/>
      <c r="B13" s="54"/>
      <c r="C13" s="54"/>
      <c r="D13" s="54"/>
      <c r="E13" s="24" t="s">
        <v>0</v>
      </c>
      <c r="F13" s="24"/>
      <c r="G13" s="24" t="s">
        <v>1</v>
      </c>
      <c r="H13" s="24"/>
      <c r="I13" s="24" t="s">
        <v>2</v>
      </c>
      <c r="J13" s="25"/>
    </row>
    <row r="14" spans="1:10" ht="51.75" customHeight="1" thickBot="1" x14ac:dyDescent="0.3">
      <c r="A14" s="38" t="s">
        <v>40</v>
      </c>
      <c r="B14" s="40"/>
      <c r="C14" s="40"/>
      <c r="D14" s="40"/>
      <c r="E14" s="41"/>
      <c r="F14" s="41"/>
      <c r="G14" s="41"/>
      <c r="H14" s="41"/>
      <c r="I14" s="42"/>
      <c r="J14" s="43"/>
    </row>
    <row r="15" spans="1:10" ht="18" thickBot="1" x14ac:dyDescent="0.3">
      <c r="A15" s="14" t="s">
        <v>4</v>
      </c>
      <c r="B15" s="15"/>
      <c r="C15" s="15"/>
      <c r="D15" s="15"/>
      <c r="E15" s="15"/>
      <c r="F15" s="15"/>
      <c r="G15" s="15"/>
      <c r="H15" s="15"/>
      <c r="I15" s="6"/>
      <c r="J15" s="5" t="s">
        <v>5</v>
      </c>
    </row>
    <row r="16" spans="1:10" ht="32.25" customHeight="1" thickBot="1" x14ac:dyDescent="0.3">
      <c r="A16" s="44" t="s">
        <v>46</v>
      </c>
      <c r="B16" s="45"/>
      <c r="C16" s="45"/>
      <c r="D16" s="45"/>
      <c r="E16" s="46">
        <f>E14*(8-I10)*I15</f>
        <v>0</v>
      </c>
      <c r="F16" s="46"/>
      <c r="G16" s="46">
        <f>G14*(8-I10)*I15</f>
        <v>0</v>
      </c>
      <c r="H16" s="46"/>
      <c r="I16" s="46">
        <f>I14*(8-I10)*I15</f>
        <v>0</v>
      </c>
      <c r="J16" s="47"/>
    </row>
    <row r="17" spans="1:10" ht="3.75" customHeight="1" thickBot="1" x14ac:dyDescent="0.3">
      <c r="A17" s="16"/>
      <c r="B17" s="17"/>
      <c r="C17" s="17"/>
      <c r="D17" s="17"/>
      <c r="E17" s="17"/>
      <c r="F17" s="17"/>
      <c r="G17" s="17"/>
      <c r="H17" s="17"/>
      <c r="I17" s="17"/>
      <c r="J17" s="18"/>
    </row>
    <row r="18" spans="1:10" ht="49.5" customHeight="1" thickBot="1" x14ac:dyDescent="0.3">
      <c r="A18" s="67" t="s">
        <v>41</v>
      </c>
      <c r="B18" s="68"/>
      <c r="C18" s="68"/>
      <c r="D18" s="68"/>
      <c r="E18" s="69"/>
      <c r="F18" s="69"/>
      <c r="G18" s="69"/>
      <c r="H18" s="69"/>
      <c r="I18" s="42"/>
      <c r="J18" s="43"/>
    </row>
    <row r="19" spans="1:10" ht="15.75" thickBot="1" x14ac:dyDescent="0.3">
      <c r="A19" s="95" t="s">
        <v>42</v>
      </c>
      <c r="B19" s="96"/>
      <c r="C19" s="96"/>
      <c r="D19" s="96"/>
      <c r="E19" s="96"/>
      <c r="F19" s="96"/>
      <c r="G19" s="96"/>
      <c r="H19" s="96"/>
      <c r="I19" s="6"/>
      <c r="J19" s="5" t="s">
        <v>5</v>
      </c>
    </row>
    <row r="20" spans="1:10" ht="32.25" customHeight="1" thickBot="1" x14ac:dyDescent="0.3">
      <c r="A20" s="93" t="s">
        <v>43</v>
      </c>
      <c r="B20" s="94"/>
      <c r="C20" s="94"/>
      <c r="D20" s="94"/>
      <c r="E20" s="66">
        <f>E18*(8-I10)*I19</f>
        <v>0</v>
      </c>
      <c r="F20" s="66"/>
      <c r="G20" s="66">
        <f>G18*(8-I10)*I19</f>
        <v>0</v>
      </c>
      <c r="H20" s="66"/>
      <c r="I20" s="46">
        <f>I18*(8-I10)*I19</f>
        <v>0</v>
      </c>
      <c r="J20" s="47"/>
    </row>
    <row r="21" spans="1:10" ht="47.25" customHeight="1" thickBot="1" x14ac:dyDescent="0.3">
      <c r="A21" s="48" t="s">
        <v>47</v>
      </c>
      <c r="B21" s="49"/>
      <c r="C21" s="49"/>
      <c r="D21" s="49"/>
      <c r="E21" s="41"/>
      <c r="F21" s="41"/>
      <c r="G21" s="41"/>
      <c r="H21" s="41"/>
      <c r="I21" s="42"/>
      <c r="J21" s="43"/>
    </row>
    <row r="22" spans="1:10" ht="18" thickBot="1" x14ac:dyDescent="0.3">
      <c r="A22" s="14" t="s">
        <v>6</v>
      </c>
      <c r="B22" s="15"/>
      <c r="C22" s="15"/>
      <c r="D22" s="15"/>
      <c r="E22" s="15"/>
      <c r="F22" s="15"/>
      <c r="G22" s="15"/>
      <c r="H22" s="15"/>
      <c r="I22" s="6"/>
      <c r="J22" s="5" t="s">
        <v>5</v>
      </c>
    </row>
    <row r="23" spans="1:10" ht="33.75" customHeight="1" thickBot="1" x14ac:dyDescent="0.3">
      <c r="A23" s="56" t="s">
        <v>48</v>
      </c>
      <c r="B23" s="57"/>
      <c r="C23" s="57"/>
      <c r="D23" s="57"/>
      <c r="E23" s="46">
        <f>E21*(8-I10)*I22</f>
        <v>0</v>
      </c>
      <c r="F23" s="46"/>
      <c r="G23" s="46">
        <f>G21*(8-I10)*I22</f>
        <v>0</v>
      </c>
      <c r="H23" s="46"/>
      <c r="I23" s="46">
        <f>I21*(8-I10)*I22</f>
        <v>0</v>
      </c>
      <c r="J23" s="47"/>
    </row>
    <row r="24" spans="1:10" ht="5.25" customHeight="1" thickBot="1" x14ac:dyDescent="0.3">
      <c r="A24" s="16"/>
      <c r="B24" s="17"/>
      <c r="C24" s="17"/>
      <c r="D24" s="17"/>
      <c r="E24" s="17"/>
      <c r="F24" s="17"/>
      <c r="G24" s="17"/>
      <c r="H24" s="17"/>
      <c r="I24" s="17"/>
      <c r="J24" s="18"/>
    </row>
    <row r="25" spans="1:10" ht="54" customHeight="1" thickBot="1" x14ac:dyDescent="0.3">
      <c r="A25" s="48" t="s">
        <v>49</v>
      </c>
      <c r="B25" s="49"/>
      <c r="C25" s="49"/>
      <c r="D25" s="49"/>
      <c r="E25" s="41"/>
      <c r="F25" s="41"/>
      <c r="G25" s="41"/>
      <c r="H25" s="41"/>
      <c r="I25" s="42"/>
      <c r="J25" s="43"/>
    </row>
    <row r="26" spans="1:10" ht="15.75" thickBot="1" x14ac:dyDescent="0.3">
      <c r="A26" s="38" t="s">
        <v>50</v>
      </c>
      <c r="B26" s="39"/>
      <c r="C26" s="39"/>
      <c r="D26" s="39"/>
      <c r="E26" s="39"/>
      <c r="F26" s="39"/>
      <c r="G26" s="39"/>
      <c r="H26" s="39"/>
      <c r="I26" s="6"/>
      <c r="J26" s="5" t="s">
        <v>5</v>
      </c>
    </row>
    <row r="27" spans="1:10" ht="36" customHeight="1" thickBot="1" x14ac:dyDescent="0.3">
      <c r="A27" s="58" t="s">
        <v>51</v>
      </c>
      <c r="B27" s="59"/>
      <c r="C27" s="59"/>
      <c r="D27" s="59"/>
      <c r="E27" s="46">
        <f>E25*(8-I10)*I26</f>
        <v>0</v>
      </c>
      <c r="F27" s="46"/>
      <c r="G27" s="46">
        <f>G25*(8-I10)*I26</f>
        <v>0</v>
      </c>
      <c r="H27" s="46"/>
      <c r="I27" s="46">
        <f>I25*(8-I10)*I26</f>
        <v>0</v>
      </c>
      <c r="J27" s="47"/>
    </row>
    <row r="28" spans="1:10" ht="4.5" customHeight="1" thickBot="1" x14ac:dyDescent="0.3">
      <c r="A28" s="61"/>
      <c r="B28" s="62"/>
      <c r="C28" s="62"/>
      <c r="D28" s="62"/>
      <c r="E28" s="62"/>
      <c r="F28" s="62"/>
      <c r="G28" s="62"/>
      <c r="H28" s="62"/>
      <c r="I28" s="62"/>
      <c r="J28" s="63"/>
    </row>
    <row r="29" spans="1:10" ht="30" customHeight="1" thickBot="1" x14ac:dyDescent="0.3">
      <c r="A29" s="64" t="s">
        <v>30</v>
      </c>
      <c r="B29" s="65"/>
      <c r="C29" s="65"/>
      <c r="D29" s="65"/>
      <c r="E29" s="46">
        <f>(E16+E20+E23+E27)</f>
        <v>0</v>
      </c>
      <c r="F29" s="46"/>
      <c r="G29" s="46">
        <f>(G16+G20+G23+G27)</f>
        <v>0</v>
      </c>
      <c r="H29" s="46"/>
      <c r="I29" s="46">
        <f>(I16+I20+I23+I27)</f>
        <v>0</v>
      </c>
      <c r="J29" s="47"/>
    </row>
    <row r="30" spans="1:10" ht="30" customHeight="1" thickBot="1" x14ac:dyDescent="0.3">
      <c r="A30" s="102" t="s">
        <v>31</v>
      </c>
      <c r="B30" s="103"/>
      <c r="C30" s="103"/>
      <c r="D30" s="103"/>
      <c r="E30" s="103"/>
      <c r="F30" s="103"/>
      <c r="G30" s="103"/>
      <c r="H30" s="103"/>
      <c r="I30" s="103"/>
      <c r="J30" s="104"/>
    </row>
    <row r="31" spans="1:10" ht="51" customHeight="1" thickBot="1" x14ac:dyDescent="0.3">
      <c r="A31" s="38" t="s">
        <v>44</v>
      </c>
      <c r="B31" s="40"/>
      <c r="C31" s="40"/>
      <c r="D31" s="40"/>
      <c r="E31" s="41"/>
      <c r="F31" s="41"/>
      <c r="G31" s="41"/>
      <c r="H31" s="41"/>
      <c r="I31" s="41"/>
      <c r="J31" s="55"/>
    </row>
    <row r="32" spans="1:10" ht="29.25" customHeight="1" thickBot="1" x14ac:dyDescent="0.3">
      <c r="A32" s="102" t="s">
        <v>7</v>
      </c>
      <c r="B32" s="103"/>
      <c r="C32" s="103"/>
      <c r="D32" s="103"/>
      <c r="E32" s="103"/>
      <c r="F32" s="103"/>
      <c r="G32" s="103"/>
      <c r="H32" s="103"/>
      <c r="I32" s="103"/>
      <c r="J32" s="104"/>
    </row>
    <row r="33" spans="1:12" ht="29.25" customHeight="1" thickBot="1" x14ac:dyDescent="0.3">
      <c r="A33" s="38" t="s">
        <v>8</v>
      </c>
      <c r="B33" s="40"/>
      <c r="C33" s="40"/>
      <c r="D33" s="40"/>
      <c r="E33" s="41"/>
      <c r="F33" s="41"/>
      <c r="G33" s="41"/>
      <c r="H33" s="41"/>
      <c r="I33" s="41"/>
      <c r="J33" s="55"/>
    </row>
    <row r="34" spans="1:12" ht="48" customHeight="1" thickBot="1" x14ac:dyDescent="0.3">
      <c r="A34" s="38" t="s">
        <v>9</v>
      </c>
      <c r="B34" s="40"/>
      <c r="C34" s="40"/>
      <c r="D34" s="40"/>
      <c r="E34" s="41"/>
      <c r="F34" s="41"/>
      <c r="G34" s="41"/>
      <c r="H34" s="41"/>
      <c r="I34" s="41"/>
      <c r="J34" s="55"/>
    </row>
    <row r="35" spans="1:12" ht="39" customHeight="1" thickBot="1" x14ac:dyDescent="0.3">
      <c r="A35" s="71" t="s">
        <v>10</v>
      </c>
      <c r="B35" s="72"/>
      <c r="C35" s="72"/>
      <c r="D35" s="72"/>
      <c r="E35" s="46">
        <f>(E33+E34)*1*(8-I10)</f>
        <v>0</v>
      </c>
      <c r="F35" s="46"/>
      <c r="G35" s="46">
        <f>(G33+G34)*1*(8-I10)</f>
        <v>0</v>
      </c>
      <c r="H35" s="46"/>
      <c r="I35" s="46">
        <f>(I33+I34)*1*(8-I10)</f>
        <v>0</v>
      </c>
      <c r="J35" s="47"/>
    </row>
    <row r="36" spans="1:12" ht="67.5" customHeight="1" thickBot="1" x14ac:dyDescent="0.3">
      <c r="A36" s="64" t="s">
        <v>35</v>
      </c>
      <c r="B36" s="65"/>
      <c r="C36" s="65"/>
      <c r="D36" s="65"/>
      <c r="E36" s="46">
        <f>E29+E31+E35</f>
        <v>0</v>
      </c>
      <c r="F36" s="46"/>
      <c r="G36" s="46">
        <f>G29+G31+G35</f>
        <v>0</v>
      </c>
      <c r="H36" s="46"/>
      <c r="I36" s="46">
        <f>I29+I31+I35</f>
        <v>0</v>
      </c>
      <c r="J36" s="47"/>
    </row>
    <row r="37" spans="1:12" ht="3.75" customHeight="1" thickBot="1" x14ac:dyDescent="0.3">
      <c r="A37" s="88"/>
      <c r="B37" s="89"/>
      <c r="C37" s="89"/>
      <c r="D37" s="89"/>
      <c r="E37" s="89"/>
      <c r="F37" s="89"/>
      <c r="G37" s="89"/>
      <c r="H37" s="89"/>
      <c r="I37" s="89"/>
      <c r="J37" s="90"/>
    </row>
    <row r="38" spans="1:12" ht="4.5" customHeight="1" thickBot="1" x14ac:dyDescent="0.3">
      <c r="A38" s="85"/>
      <c r="B38" s="86"/>
      <c r="C38" s="86"/>
      <c r="D38" s="86"/>
      <c r="E38" s="86"/>
      <c r="F38" s="86"/>
      <c r="G38" s="86"/>
      <c r="H38" s="86"/>
      <c r="I38" s="86"/>
      <c r="J38" s="87"/>
      <c r="L38" s="9"/>
    </row>
    <row r="39" spans="1:12" s="3" customFormat="1" ht="59.25" customHeight="1" thickBot="1" x14ac:dyDescent="0.3">
      <c r="A39" s="91" t="s">
        <v>27</v>
      </c>
      <c r="B39" s="92"/>
      <c r="C39" s="92"/>
      <c r="D39" s="92"/>
      <c r="E39" s="60">
        <f>E9+E36</f>
        <v>0</v>
      </c>
      <c r="F39" s="60"/>
      <c r="G39" s="60">
        <f>G9+G36</f>
        <v>0</v>
      </c>
      <c r="H39" s="60"/>
      <c r="I39" s="60">
        <f>I9+I36</f>
        <v>0</v>
      </c>
      <c r="J39" s="105"/>
      <c r="L39" s="1"/>
    </row>
    <row r="40" spans="1:12" ht="9.75" customHeight="1" thickTop="1" x14ac:dyDescent="0.25">
      <c r="L40" s="3"/>
    </row>
    <row r="41" spans="1:12" ht="30" customHeight="1" x14ac:dyDescent="0.25">
      <c r="A41" s="78" t="s">
        <v>11</v>
      </c>
      <c r="B41" s="78"/>
      <c r="C41" s="78"/>
      <c r="D41" s="78"/>
      <c r="E41" s="78"/>
      <c r="F41" s="78"/>
      <c r="G41" s="78"/>
      <c r="H41" s="78"/>
      <c r="I41" s="78"/>
      <c r="J41" s="78"/>
    </row>
    <row r="42" spans="1:12" ht="32.25" customHeight="1" x14ac:dyDescent="0.25">
      <c r="A42" s="79" t="s">
        <v>12</v>
      </c>
      <c r="B42" s="79"/>
      <c r="C42" s="79"/>
      <c r="D42" s="79"/>
      <c r="E42" s="79"/>
      <c r="F42" s="79"/>
      <c r="G42" s="79"/>
      <c r="H42" s="79"/>
      <c r="I42" s="79"/>
      <c r="J42" s="79"/>
    </row>
    <row r="43" spans="1:12" ht="46.5" customHeight="1" x14ac:dyDescent="0.25">
      <c r="A43" s="80" t="s">
        <v>13</v>
      </c>
      <c r="B43" s="80"/>
      <c r="C43" s="80"/>
      <c r="D43" s="80"/>
      <c r="E43" s="80"/>
      <c r="F43" s="80"/>
      <c r="G43" s="80"/>
      <c r="H43" s="80"/>
      <c r="I43" s="80"/>
      <c r="J43" s="80"/>
    </row>
    <row r="44" spans="1:12" ht="44.25" customHeight="1" x14ac:dyDescent="0.25">
      <c r="A44" s="81" t="s">
        <v>21</v>
      </c>
      <c r="B44" s="81"/>
      <c r="C44" s="81"/>
      <c r="D44" s="81"/>
      <c r="E44" s="81"/>
      <c r="F44" s="81"/>
      <c r="G44" s="81"/>
      <c r="H44" s="81"/>
      <c r="I44" s="81"/>
      <c r="J44" s="81"/>
    </row>
    <row r="45" spans="1:12" ht="9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</row>
    <row r="46" spans="1:12" ht="31.5" customHeight="1" x14ac:dyDescent="0.25">
      <c r="A46" s="83" t="s">
        <v>14</v>
      </c>
      <c r="B46" s="83"/>
      <c r="C46" s="83"/>
      <c r="D46" s="83"/>
      <c r="E46" s="83"/>
      <c r="F46" s="83"/>
      <c r="G46" s="83"/>
      <c r="H46" s="83"/>
      <c r="I46" s="83"/>
      <c r="J46" s="83"/>
    </row>
    <row r="47" spans="1:12" ht="17.25" x14ac:dyDescent="0.25">
      <c r="A47" s="84" t="s">
        <v>15</v>
      </c>
      <c r="B47" s="84"/>
      <c r="C47" s="84"/>
      <c r="D47" s="84"/>
      <c r="E47" s="84"/>
      <c r="F47" s="84"/>
      <c r="G47" s="84"/>
      <c r="H47" s="84"/>
      <c r="I47" s="84"/>
      <c r="J47" s="84"/>
    </row>
    <row r="48" spans="1:12" ht="31.5" customHeight="1" x14ac:dyDescent="0.25">
      <c r="A48" s="83" t="s">
        <v>22</v>
      </c>
      <c r="B48" s="83"/>
      <c r="C48" s="83"/>
      <c r="D48" s="83"/>
      <c r="E48" s="83"/>
      <c r="F48" s="83"/>
      <c r="G48" s="83"/>
      <c r="H48" s="83"/>
      <c r="I48" s="83"/>
      <c r="J48" s="83"/>
    </row>
    <row r="49" spans="1:10" ht="33" customHeight="1" x14ac:dyDescent="0.25">
      <c r="A49" s="83" t="s">
        <v>23</v>
      </c>
      <c r="B49" s="83"/>
      <c r="C49" s="83"/>
      <c r="D49" s="83"/>
      <c r="E49" s="83"/>
      <c r="F49" s="83"/>
      <c r="G49" s="83"/>
      <c r="H49" s="83"/>
      <c r="I49" s="83"/>
      <c r="J49" s="83"/>
    </row>
    <row r="50" spans="1:10" ht="32.25" customHeight="1" x14ac:dyDescent="0.25">
      <c r="A50" s="83" t="s">
        <v>24</v>
      </c>
      <c r="B50" s="83"/>
      <c r="C50" s="83"/>
      <c r="D50" s="83"/>
      <c r="E50" s="83"/>
      <c r="F50" s="83"/>
      <c r="G50" s="83"/>
      <c r="H50" s="83"/>
      <c r="I50" s="83"/>
      <c r="J50" s="83"/>
    </row>
    <row r="51" spans="1:10" ht="39" customHeight="1" x14ac:dyDescent="0.25">
      <c r="A51" s="83" t="s">
        <v>16</v>
      </c>
      <c r="B51" s="83"/>
      <c r="C51" s="83"/>
      <c r="D51" s="83"/>
      <c r="E51" s="83"/>
      <c r="F51" s="83"/>
      <c r="G51" s="83"/>
      <c r="H51" s="83"/>
      <c r="I51" s="83"/>
      <c r="J51" s="83"/>
    </row>
    <row r="52" spans="1:10" ht="17.25" x14ac:dyDescent="0.25">
      <c r="A52" s="4"/>
    </row>
    <row r="53" spans="1:10" ht="27" customHeight="1" x14ac:dyDescent="0.25">
      <c r="A53" s="77" t="s">
        <v>17</v>
      </c>
      <c r="B53" s="77"/>
      <c r="C53" s="77"/>
      <c r="D53" s="77"/>
      <c r="E53" s="77"/>
      <c r="F53" s="77"/>
      <c r="G53" s="77"/>
      <c r="H53" s="77"/>
      <c r="I53" s="77"/>
      <c r="J53" s="77"/>
    </row>
    <row r="93" ht="22.5" customHeight="1" x14ac:dyDescent="0.25"/>
    <row r="94" ht="8.25" customHeight="1" x14ac:dyDescent="0.25"/>
  </sheetData>
  <mergeCells count="103">
    <mergeCell ref="A20:D20"/>
    <mergeCell ref="E20:F20"/>
    <mergeCell ref="G20:H20"/>
    <mergeCell ref="I20:J20"/>
    <mergeCell ref="A18:D18"/>
    <mergeCell ref="E18:F18"/>
    <mergeCell ref="G18:H18"/>
    <mergeCell ref="I18:J18"/>
    <mergeCell ref="A19:H19"/>
    <mergeCell ref="A53:J53"/>
    <mergeCell ref="A41:J41"/>
    <mergeCell ref="A42:J42"/>
    <mergeCell ref="A43:J43"/>
    <mergeCell ref="A44:J44"/>
    <mergeCell ref="A45:J45"/>
    <mergeCell ref="A46:J46"/>
    <mergeCell ref="A47:J47"/>
    <mergeCell ref="A48:J48"/>
    <mergeCell ref="A49:J49"/>
    <mergeCell ref="A50:J50"/>
    <mergeCell ref="A51:J51"/>
    <mergeCell ref="A34:D34"/>
    <mergeCell ref="E34:F34"/>
    <mergeCell ref="G34:H34"/>
    <mergeCell ref="I34:J34"/>
    <mergeCell ref="A32:J32"/>
    <mergeCell ref="A38:J38"/>
    <mergeCell ref="A39:D39"/>
    <mergeCell ref="E39:F39"/>
    <mergeCell ref="G39:H39"/>
    <mergeCell ref="I39:J39"/>
    <mergeCell ref="A37:J37"/>
    <mergeCell ref="A35:D35"/>
    <mergeCell ref="E35:F35"/>
    <mergeCell ref="G35:H35"/>
    <mergeCell ref="I35:J35"/>
    <mergeCell ref="A36:D36"/>
    <mergeCell ref="E36:F36"/>
    <mergeCell ref="G36:H36"/>
    <mergeCell ref="I36:J36"/>
    <mergeCell ref="A28:J28"/>
    <mergeCell ref="A29:D29"/>
    <mergeCell ref="E29:F29"/>
    <mergeCell ref="G29:H29"/>
    <mergeCell ref="I29:J29"/>
    <mergeCell ref="A33:D33"/>
    <mergeCell ref="E33:F33"/>
    <mergeCell ref="G33:H33"/>
    <mergeCell ref="I33:J33"/>
    <mergeCell ref="A30:J30"/>
    <mergeCell ref="A31:D31"/>
    <mergeCell ref="E31:F31"/>
    <mergeCell ref="G31:H31"/>
    <mergeCell ref="I31:J31"/>
    <mergeCell ref="A26:H26"/>
    <mergeCell ref="A21:D21"/>
    <mergeCell ref="E21:F21"/>
    <mergeCell ref="G21:H21"/>
    <mergeCell ref="I21:J21"/>
    <mergeCell ref="A22:H22"/>
    <mergeCell ref="A23:D23"/>
    <mergeCell ref="E23:F23"/>
    <mergeCell ref="G23:H23"/>
    <mergeCell ref="I23:J23"/>
    <mergeCell ref="A24:J24"/>
    <mergeCell ref="A25:D25"/>
    <mergeCell ref="E25:F25"/>
    <mergeCell ref="G25:H25"/>
    <mergeCell ref="I25:J25"/>
    <mergeCell ref="A27:D27"/>
    <mergeCell ref="E27:F27"/>
    <mergeCell ref="G27:H27"/>
    <mergeCell ref="I27:J27"/>
    <mergeCell ref="A17:J17"/>
    <mergeCell ref="A12:J12"/>
    <mergeCell ref="A13:D13"/>
    <mergeCell ref="E13:F13"/>
    <mergeCell ref="G13:H13"/>
    <mergeCell ref="I13:J13"/>
    <mergeCell ref="A14:D14"/>
    <mergeCell ref="E14:F14"/>
    <mergeCell ref="G14:H14"/>
    <mergeCell ref="I14:J14"/>
    <mergeCell ref="A15:H15"/>
    <mergeCell ref="A16:D16"/>
    <mergeCell ref="E16:F16"/>
    <mergeCell ref="G16:H16"/>
    <mergeCell ref="I16:J16"/>
    <mergeCell ref="A11:J11"/>
    <mergeCell ref="I1:J1"/>
    <mergeCell ref="A2:J2"/>
    <mergeCell ref="A4:J4"/>
    <mergeCell ref="A7:J7"/>
    <mergeCell ref="A8:D8"/>
    <mergeCell ref="E8:F8"/>
    <mergeCell ref="G8:H8"/>
    <mergeCell ref="I8:J8"/>
    <mergeCell ref="A5:J6"/>
    <mergeCell ref="A9:D9"/>
    <mergeCell ref="E9:F9"/>
    <mergeCell ref="G9:H9"/>
    <mergeCell ref="I9:J9"/>
    <mergeCell ref="A10:H10"/>
  </mergeCells>
  <pageMargins left="0.23622047244094491" right="0.23622047244094491" top="0.23622047244094491" bottom="0.23622047244094491" header="0.19685039370078741" footer="0.19685039370078741"/>
  <pageSetup paperSize="9" scale="5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I.</vt:lpstr>
      <vt:lpstr>část II.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2022-01-26T07:36:29Z</cp:lastPrinted>
  <dcterms:created xsi:type="dcterms:W3CDTF">2016-05-04T05:30:34Z</dcterms:created>
  <dcterms:modified xsi:type="dcterms:W3CDTF">2022-03-25T12:41:20Z</dcterms:modified>
</cp:coreProperties>
</file>