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095"/>
  </bookViews>
  <sheets>
    <sheet name="AWE-1PP" sheetId="1" r:id="rId1"/>
    <sheet name="AWE-2NP" sheetId="2" r:id="rId2"/>
    <sheet name="AWE-1NP" sheetId="3" r:id="rId3"/>
    <sheet name="List4" sheetId="4" r:id="rId4"/>
  </sheets>
  <calcPr calcId="125725"/>
</workbook>
</file>

<file path=xl/calcChain.xml><?xml version="1.0" encoding="utf-8"?>
<calcChain xmlns="http://schemas.openxmlformats.org/spreadsheetml/2006/main">
  <c r="D10" i="4"/>
  <c r="D9"/>
  <c r="D7"/>
  <c r="D5"/>
  <c r="D28" i="3"/>
</calcChain>
</file>

<file path=xl/sharedStrings.xml><?xml version="1.0" encoding="utf-8"?>
<sst xmlns="http://schemas.openxmlformats.org/spreadsheetml/2006/main" count="124" uniqueCount="90">
  <si>
    <t>Kód</t>
  </si>
  <si>
    <t>Stredisko</t>
  </si>
  <si>
    <t>Název</t>
  </si>
  <si>
    <t>Plocha podlahy (m2)</t>
  </si>
  <si>
    <t>Poznámky</t>
  </si>
  <si>
    <t>AWE091010</t>
  </si>
  <si>
    <t>předsíň</t>
  </si>
  <si>
    <t>AWE091020</t>
  </si>
  <si>
    <t>nádrž na vodu</t>
  </si>
  <si>
    <t>úpravna vody</t>
  </si>
  <si>
    <t>AWE091040</t>
  </si>
  <si>
    <t>nap.nádrže, horkovod</t>
  </si>
  <si>
    <t>AWE091050</t>
  </si>
  <si>
    <t>vodní hosp. čerpadla</t>
  </si>
  <si>
    <t>AWE002010</t>
  </si>
  <si>
    <t>strojovna</t>
  </si>
  <si>
    <t>AWE002020</t>
  </si>
  <si>
    <t>kotelna</t>
  </si>
  <si>
    <t>AWE002030</t>
  </si>
  <si>
    <t>spalovna</t>
  </si>
  <si>
    <t>AWE002040</t>
  </si>
  <si>
    <t>AWE002041</t>
  </si>
  <si>
    <t>výtahová šachta</t>
  </si>
  <si>
    <t>AWE002050</t>
  </si>
  <si>
    <t>velín</t>
  </si>
  <si>
    <t>AWE002060</t>
  </si>
  <si>
    <t>chodba</t>
  </si>
  <si>
    <t>AWE002070</t>
  </si>
  <si>
    <t>sklad</t>
  </si>
  <si>
    <t>AWE002080</t>
  </si>
  <si>
    <t>kuchyň</t>
  </si>
  <si>
    <t>AWE002090</t>
  </si>
  <si>
    <t>laboratoř</t>
  </si>
  <si>
    <t>AWE002100</t>
  </si>
  <si>
    <t>šatna</t>
  </si>
  <si>
    <t>AWE002110</t>
  </si>
  <si>
    <t>sprcha</t>
  </si>
  <si>
    <t>AWE002120</t>
  </si>
  <si>
    <t>úklidová místnost</t>
  </si>
  <si>
    <t>AWE002130</t>
  </si>
  <si>
    <t>AWE002140</t>
  </si>
  <si>
    <t>WC</t>
  </si>
  <si>
    <t>AWE002150</t>
  </si>
  <si>
    <t>AWE002160</t>
  </si>
  <si>
    <t>AWE001010</t>
  </si>
  <si>
    <t>chodba + schody</t>
  </si>
  <si>
    <t>AWE001020</t>
  </si>
  <si>
    <t>AWE001030</t>
  </si>
  <si>
    <t>AWE001040</t>
  </si>
  <si>
    <t>sklad kyselin</t>
  </si>
  <si>
    <t>AWE001050</t>
  </si>
  <si>
    <t>rozvodna</t>
  </si>
  <si>
    <t>AWE001060</t>
  </si>
  <si>
    <t>AWE001070</t>
  </si>
  <si>
    <t>AWE001080</t>
  </si>
  <si>
    <t>AWE001090</t>
  </si>
  <si>
    <t>AWE001100</t>
  </si>
  <si>
    <t>elektrodílna</t>
  </si>
  <si>
    <t>AWE001110</t>
  </si>
  <si>
    <t>AWE001120</t>
  </si>
  <si>
    <t>AWE001130</t>
  </si>
  <si>
    <t>AWE001140</t>
  </si>
  <si>
    <t>dílna</t>
  </si>
  <si>
    <t>AWE001150</t>
  </si>
  <si>
    <t>čerpadla</t>
  </si>
  <si>
    <t>AWE001160</t>
  </si>
  <si>
    <t>chodba spalovna</t>
  </si>
  <si>
    <t>AWE001170</t>
  </si>
  <si>
    <t>AWE001180</t>
  </si>
  <si>
    <t>AWE001190</t>
  </si>
  <si>
    <t>AWE001200</t>
  </si>
  <si>
    <t>AWE001210</t>
  </si>
  <si>
    <t>AWE001220</t>
  </si>
  <si>
    <t>AWE001230</t>
  </si>
  <si>
    <t>AWE001240</t>
  </si>
  <si>
    <t>AWE001250</t>
  </si>
  <si>
    <t>přívod plynu</t>
  </si>
  <si>
    <t>AWE001260</t>
  </si>
  <si>
    <t>Budova AWE - inv. č. I000002</t>
  </si>
  <si>
    <t>Legenda</t>
  </si>
  <si>
    <t>Počet místností</t>
  </si>
  <si>
    <t>Plocha místností</t>
  </si>
  <si>
    <t>AWE001</t>
  </si>
  <si>
    <t>1.NP</t>
  </si>
  <si>
    <t>AWE002</t>
  </si>
  <si>
    <t>2.NP</t>
  </si>
  <si>
    <t>AWE091</t>
  </si>
  <si>
    <t>1.PP</t>
  </si>
  <si>
    <t>Dalkia</t>
  </si>
  <si>
    <r>
      <t>Celkem m</t>
    </r>
    <r>
      <rPr>
        <b/>
        <sz val="11"/>
        <color theme="1"/>
        <rFont val="Calibri"/>
        <family val="2"/>
        <charset val="238"/>
      </rPr>
      <t>²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</si>
</sst>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1" fillId="0" borderId="0" xfId="0" applyFont="1"/>
    <xf numFmtId="0" fontId="4" fillId="0" borderId="0" xfId="0" applyFont="1"/>
    <xf numFmtId="4" fontId="1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G18" sqref="G18"/>
    </sheetView>
  </sheetViews>
  <sheetFormatPr defaultRowHeight="15"/>
  <cols>
    <col min="1" max="1" width="10.5703125" bestFit="1" customWidth="1"/>
    <col min="2" max="2" width="8.28515625" bestFit="1" customWidth="1"/>
    <col min="3" max="3" width="18.28515625" bestFit="1" customWidth="1"/>
    <col min="4" max="4" width="16.85546875" bestFit="1" customWidth="1"/>
    <col min="5" max="5" width="8.8554687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>
        <v>9901</v>
      </c>
      <c r="C2" s="2" t="s">
        <v>6</v>
      </c>
      <c r="D2" s="2">
        <v>14.49</v>
      </c>
      <c r="E2" s="2"/>
    </row>
    <row r="3" spans="1:5">
      <c r="A3" s="2" t="s">
        <v>7</v>
      </c>
      <c r="B3" s="2">
        <v>9901</v>
      </c>
      <c r="C3" s="2" t="s">
        <v>8</v>
      </c>
      <c r="D3" s="2">
        <v>61.36</v>
      </c>
      <c r="E3" s="2"/>
    </row>
    <row r="4" spans="1:5">
      <c r="A4" s="2" t="s">
        <v>10</v>
      </c>
      <c r="B4" s="2">
        <v>9901</v>
      </c>
      <c r="C4" s="2" t="s">
        <v>11</v>
      </c>
      <c r="D4" s="2">
        <v>75.290000000000006</v>
      </c>
      <c r="E4" s="2"/>
    </row>
    <row r="5" spans="1:5">
      <c r="A5" s="2" t="s">
        <v>12</v>
      </c>
      <c r="B5" s="2">
        <v>9901</v>
      </c>
      <c r="C5" s="2" t="s">
        <v>13</v>
      </c>
      <c r="D5" s="2">
        <v>94.15</v>
      </c>
      <c r="E5" s="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N17" sqref="N17"/>
    </sheetView>
  </sheetViews>
  <sheetFormatPr defaultRowHeight="15"/>
  <cols>
    <col min="1" max="1" width="10.5703125" bestFit="1" customWidth="1"/>
    <col min="2" max="2" width="8.28515625" bestFit="1" customWidth="1"/>
    <col min="3" max="3" width="15.140625" bestFit="1" customWidth="1"/>
    <col min="4" max="4" width="16.85546875" bestFit="1" customWidth="1"/>
    <col min="5" max="5" width="8.8554687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14</v>
      </c>
      <c r="B2" s="2">
        <v>9901</v>
      </c>
      <c r="C2" s="2" t="s">
        <v>15</v>
      </c>
      <c r="D2" s="2">
        <v>166.08</v>
      </c>
      <c r="E2" s="2"/>
    </row>
    <row r="3" spans="1:5">
      <c r="A3" s="2" t="s">
        <v>16</v>
      </c>
      <c r="B3" s="2">
        <v>9901</v>
      </c>
      <c r="C3" s="2" t="s">
        <v>17</v>
      </c>
      <c r="D3" s="2">
        <v>205.69</v>
      </c>
      <c r="E3" s="2"/>
    </row>
    <row r="4" spans="1:5">
      <c r="A4" s="2" t="s">
        <v>18</v>
      </c>
      <c r="B4" s="2">
        <v>9901</v>
      </c>
      <c r="C4" s="2" t="s">
        <v>19</v>
      </c>
      <c r="D4" s="2">
        <v>91.59</v>
      </c>
      <c r="E4" s="2"/>
    </row>
    <row r="5" spans="1:5">
      <c r="A5" s="2" t="s">
        <v>20</v>
      </c>
      <c r="B5" s="2">
        <v>9901</v>
      </c>
      <c r="C5" s="2" t="s">
        <v>17</v>
      </c>
      <c r="D5" s="2">
        <v>103.93</v>
      </c>
      <c r="E5" s="2"/>
    </row>
    <row r="6" spans="1:5">
      <c r="A6" s="2" t="s">
        <v>21</v>
      </c>
      <c r="B6" s="2">
        <v>9901</v>
      </c>
      <c r="C6" s="2" t="s">
        <v>22</v>
      </c>
      <c r="D6" s="2">
        <v>2.92</v>
      </c>
      <c r="E6" s="2"/>
    </row>
    <row r="7" spans="1:5">
      <c r="A7" s="2" t="s">
        <v>23</v>
      </c>
      <c r="B7" s="2">
        <v>9901</v>
      </c>
      <c r="C7" s="2" t="s">
        <v>24</v>
      </c>
      <c r="D7" s="2">
        <v>21.91</v>
      </c>
      <c r="E7" s="2"/>
    </row>
    <row r="8" spans="1:5">
      <c r="A8" s="2" t="s">
        <v>25</v>
      </c>
      <c r="B8" s="2">
        <v>9901</v>
      </c>
      <c r="C8" s="2" t="s">
        <v>26</v>
      </c>
      <c r="D8" s="2">
        <v>11.7</v>
      </c>
      <c r="E8" s="2"/>
    </row>
    <row r="9" spans="1:5">
      <c r="A9" s="2" t="s">
        <v>27</v>
      </c>
      <c r="B9" s="2">
        <v>9901</v>
      </c>
      <c r="C9" s="2" t="s">
        <v>28</v>
      </c>
      <c r="D9" s="2">
        <v>2.73</v>
      </c>
      <c r="E9" s="2"/>
    </row>
    <row r="10" spans="1:5">
      <c r="A10" s="2" t="s">
        <v>29</v>
      </c>
      <c r="B10" s="2">
        <v>9901</v>
      </c>
      <c r="C10" s="2" t="s">
        <v>30</v>
      </c>
      <c r="D10" s="2">
        <v>9.77</v>
      </c>
      <c r="E10" s="2"/>
    </row>
    <row r="11" spans="1:5">
      <c r="A11" s="2" t="s">
        <v>31</v>
      </c>
      <c r="B11" s="2">
        <v>9901</v>
      </c>
      <c r="C11" s="2" t="s">
        <v>32</v>
      </c>
      <c r="D11" s="2">
        <v>8.1300000000000008</v>
      </c>
      <c r="E11" s="2"/>
    </row>
    <row r="12" spans="1:5">
      <c r="A12" s="2" t="s">
        <v>33</v>
      </c>
      <c r="B12" s="2">
        <v>9901</v>
      </c>
      <c r="C12" s="2" t="s">
        <v>34</v>
      </c>
      <c r="D12" s="2">
        <v>19.739999999999998</v>
      </c>
      <c r="E12" s="2"/>
    </row>
    <row r="13" spans="1:5">
      <c r="A13" s="2" t="s">
        <v>35</v>
      </c>
      <c r="B13" s="2">
        <v>9901</v>
      </c>
      <c r="C13" s="2" t="s">
        <v>36</v>
      </c>
      <c r="D13" s="2">
        <v>11.31</v>
      </c>
      <c r="E13" s="2"/>
    </row>
    <row r="14" spans="1:5">
      <c r="A14" s="2" t="s">
        <v>37</v>
      </c>
      <c r="B14" s="2">
        <v>9901</v>
      </c>
      <c r="C14" s="2" t="s">
        <v>38</v>
      </c>
      <c r="D14" s="2">
        <v>0.98</v>
      </c>
      <c r="E14" s="2"/>
    </row>
    <row r="15" spans="1:5">
      <c r="A15" s="2" t="s">
        <v>39</v>
      </c>
      <c r="B15" s="2">
        <v>9901</v>
      </c>
      <c r="C15" s="2" t="s">
        <v>6</v>
      </c>
      <c r="D15" s="2">
        <v>2.2799999999999998</v>
      </c>
      <c r="E15" s="2"/>
    </row>
    <row r="16" spans="1:5">
      <c r="A16" s="2" t="s">
        <v>40</v>
      </c>
      <c r="B16" s="2">
        <v>9901</v>
      </c>
      <c r="C16" s="2" t="s">
        <v>41</v>
      </c>
      <c r="D16" s="2">
        <v>3.57</v>
      </c>
      <c r="E16" s="2"/>
    </row>
    <row r="17" spans="1:5">
      <c r="A17" s="2" t="s">
        <v>42</v>
      </c>
      <c r="B17" s="2">
        <v>9901</v>
      </c>
      <c r="C17" s="2" t="s">
        <v>41</v>
      </c>
      <c r="D17" s="2">
        <v>1.1000000000000001</v>
      </c>
      <c r="E17" s="2"/>
    </row>
    <row r="18" spans="1:5">
      <c r="A18" s="2" t="s">
        <v>43</v>
      </c>
      <c r="B18" s="2">
        <v>9901</v>
      </c>
      <c r="C18" s="2" t="s">
        <v>41</v>
      </c>
      <c r="D18" s="2">
        <v>1.1000000000000001</v>
      </c>
      <c r="E18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D28" sqref="D28"/>
    </sheetView>
  </sheetViews>
  <sheetFormatPr defaultRowHeight="15"/>
  <cols>
    <col min="1" max="1" width="10.5703125" bestFit="1" customWidth="1"/>
    <col min="2" max="2" width="8.28515625" bestFit="1" customWidth="1"/>
    <col min="3" max="3" width="14.7109375" bestFit="1" customWidth="1"/>
    <col min="4" max="4" width="16.85546875" bestFit="1" customWidth="1"/>
    <col min="5" max="5" width="8.8554687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44</v>
      </c>
      <c r="B2" s="2">
        <v>9901</v>
      </c>
      <c r="C2" s="2" t="s">
        <v>45</v>
      </c>
      <c r="D2" s="2">
        <v>20.85</v>
      </c>
      <c r="E2" s="2"/>
    </row>
    <row r="3" spans="1:5">
      <c r="A3" s="2" t="s">
        <v>46</v>
      </c>
      <c r="B3" s="2">
        <v>9901</v>
      </c>
      <c r="C3" s="2" t="s">
        <v>22</v>
      </c>
      <c r="D3" s="2">
        <v>2.9</v>
      </c>
      <c r="E3" s="2"/>
    </row>
    <row r="4" spans="1:5">
      <c r="A4" s="2" t="s">
        <v>47</v>
      </c>
      <c r="B4" s="2">
        <v>9901</v>
      </c>
      <c r="C4" s="2" t="s">
        <v>9</v>
      </c>
      <c r="D4" s="2">
        <v>50.6</v>
      </c>
      <c r="E4" s="2"/>
    </row>
    <row r="5" spans="1:5">
      <c r="A5" s="2" t="s">
        <v>48</v>
      </c>
      <c r="B5" s="2">
        <v>9901</v>
      </c>
      <c r="C5" s="2" t="s">
        <v>49</v>
      </c>
      <c r="D5" s="2">
        <v>20.21</v>
      </c>
      <c r="E5" s="2"/>
    </row>
    <row r="6" spans="1:5">
      <c r="A6" s="2" t="s">
        <v>50</v>
      </c>
      <c r="B6" s="2">
        <v>9901</v>
      </c>
      <c r="C6" s="2" t="s">
        <v>51</v>
      </c>
      <c r="D6" s="2">
        <v>18.579999999999998</v>
      </c>
      <c r="E6" s="2"/>
    </row>
    <row r="7" spans="1:5">
      <c r="A7" s="2" t="s">
        <v>52</v>
      </c>
      <c r="B7" s="2">
        <v>9901</v>
      </c>
      <c r="C7" s="2" t="s">
        <v>26</v>
      </c>
      <c r="D7" s="2">
        <v>12.59</v>
      </c>
      <c r="E7" s="2"/>
    </row>
    <row r="8" spans="1:5">
      <c r="A8" s="2" t="s">
        <v>53</v>
      </c>
      <c r="B8" s="2">
        <v>9901</v>
      </c>
      <c r="C8" s="2" t="s">
        <v>26</v>
      </c>
      <c r="D8" s="2">
        <v>10.15</v>
      </c>
      <c r="E8" s="2"/>
    </row>
    <row r="9" spans="1:5">
      <c r="A9" s="2" t="s">
        <v>54</v>
      </c>
      <c r="B9" s="2">
        <v>9901</v>
      </c>
      <c r="C9" s="2" t="s">
        <v>26</v>
      </c>
      <c r="D9" s="2">
        <v>113.14</v>
      </c>
      <c r="E9" s="2"/>
    </row>
    <row r="10" spans="1:5">
      <c r="A10" s="2" t="s">
        <v>55</v>
      </c>
      <c r="B10" s="2">
        <v>9901</v>
      </c>
      <c r="C10" s="2" t="s">
        <v>51</v>
      </c>
      <c r="D10" s="2">
        <v>7.14</v>
      </c>
      <c r="E10" s="2"/>
    </row>
    <row r="11" spans="1:5">
      <c r="A11" s="2" t="s">
        <v>56</v>
      </c>
      <c r="B11" s="2">
        <v>9901</v>
      </c>
      <c r="C11" s="2" t="s">
        <v>57</v>
      </c>
      <c r="D11" s="2">
        <v>30.94</v>
      </c>
      <c r="E11" s="2"/>
    </row>
    <row r="12" spans="1:5">
      <c r="A12" s="2" t="s">
        <v>58</v>
      </c>
      <c r="B12" s="2">
        <v>9901</v>
      </c>
      <c r="C12" s="2" t="s">
        <v>15</v>
      </c>
      <c r="D12" s="2">
        <v>37.99</v>
      </c>
      <c r="E12" s="2"/>
    </row>
    <row r="13" spans="1:5">
      <c r="A13" s="2" t="s">
        <v>59</v>
      </c>
      <c r="B13" s="2">
        <v>9901</v>
      </c>
      <c r="C13" s="2" t="s">
        <v>26</v>
      </c>
      <c r="D13" s="2">
        <v>9.75</v>
      </c>
      <c r="E13" s="2"/>
    </row>
    <row r="14" spans="1:5">
      <c r="A14" s="2" t="s">
        <v>60</v>
      </c>
      <c r="B14" s="2">
        <v>9901</v>
      </c>
      <c r="C14" s="2" t="s">
        <v>51</v>
      </c>
      <c r="D14" s="2">
        <v>4.84</v>
      </c>
      <c r="E14" s="2"/>
    </row>
    <row r="15" spans="1:5">
      <c r="A15" s="2" t="s">
        <v>61</v>
      </c>
      <c r="B15" s="2">
        <v>9901</v>
      </c>
      <c r="C15" s="2" t="s">
        <v>62</v>
      </c>
      <c r="D15" s="2">
        <v>67.19</v>
      </c>
      <c r="E15" s="2"/>
    </row>
    <row r="16" spans="1:5">
      <c r="A16" s="2" t="s">
        <v>63</v>
      </c>
      <c r="B16" s="2">
        <v>9901</v>
      </c>
      <c r="C16" s="2" t="s">
        <v>64</v>
      </c>
      <c r="D16" s="2">
        <v>24.29</v>
      </c>
      <c r="E16" s="2"/>
    </row>
    <row r="17" spans="1:5">
      <c r="A17" s="2" t="s">
        <v>65</v>
      </c>
      <c r="B17" s="2">
        <v>9901</v>
      </c>
      <c r="C17" s="2" t="s">
        <v>66</v>
      </c>
      <c r="D17" s="2">
        <v>39.35</v>
      </c>
      <c r="E17" s="2"/>
    </row>
    <row r="18" spans="1:5">
      <c r="A18" s="2" t="s">
        <v>67</v>
      </c>
      <c r="B18" s="2">
        <v>9901</v>
      </c>
      <c r="C18" s="2" t="s">
        <v>19</v>
      </c>
      <c r="D18" s="2">
        <v>71.959999999999994</v>
      </c>
      <c r="E18" s="2"/>
    </row>
    <row r="19" spans="1:5">
      <c r="A19" s="2" t="s">
        <v>68</v>
      </c>
      <c r="B19" s="2">
        <v>9901</v>
      </c>
      <c r="C19" s="2" t="s">
        <v>24</v>
      </c>
      <c r="D19" s="2">
        <v>6.06</v>
      </c>
      <c r="E19" s="2"/>
    </row>
    <row r="20" spans="1:5">
      <c r="A20" s="2" t="s">
        <v>69</v>
      </c>
      <c r="B20" s="2">
        <v>9901</v>
      </c>
      <c r="C20" s="2" t="s">
        <v>26</v>
      </c>
      <c r="D20" s="2">
        <v>2.97</v>
      </c>
      <c r="E20" s="2"/>
    </row>
    <row r="21" spans="1:5">
      <c r="A21" s="2" t="s">
        <v>70</v>
      </c>
      <c r="B21" s="2">
        <v>9901</v>
      </c>
      <c r="C21" s="2" t="s">
        <v>28</v>
      </c>
      <c r="D21" s="2">
        <v>2.72</v>
      </c>
      <c r="E21" s="2"/>
    </row>
    <row r="22" spans="1:5">
      <c r="A22" s="2" t="s">
        <v>71</v>
      </c>
      <c r="B22" s="2">
        <v>9901</v>
      </c>
      <c r="C22" s="2" t="s">
        <v>28</v>
      </c>
      <c r="D22" s="2">
        <v>1.63</v>
      </c>
      <c r="E22" s="2"/>
    </row>
    <row r="23" spans="1:5">
      <c r="A23" s="2" t="s">
        <v>72</v>
      </c>
      <c r="B23" s="2">
        <v>9901</v>
      </c>
      <c r="C23" s="2" t="s">
        <v>41</v>
      </c>
      <c r="D23" s="2">
        <v>0.98</v>
      </c>
      <c r="E23" s="2"/>
    </row>
    <row r="24" spans="1:5">
      <c r="A24" s="2" t="s">
        <v>73</v>
      </c>
      <c r="B24" s="2">
        <v>9901</v>
      </c>
      <c r="C24" s="2" t="s">
        <v>28</v>
      </c>
      <c r="D24" s="2">
        <v>3.14</v>
      </c>
      <c r="E24" s="2"/>
    </row>
    <row r="25" spans="1:5">
      <c r="A25" s="2" t="s">
        <v>74</v>
      </c>
      <c r="B25" s="2">
        <v>9901</v>
      </c>
      <c r="C25" s="2" t="s">
        <v>28</v>
      </c>
      <c r="D25" s="2">
        <v>43.73</v>
      </c>
      <c r="E25" s="2"/>
    </row>
    <row r="26" spans="1:5">
      <c r="A26" s="2" t="s">
        <v>75</v>
      </c>
      <c r="B26" s="2">
        <v>9901</v>
      </c>
      <c r="C26" s="2" t="s">
        <v>76</v>
      </c>
      <c r="D26" s="2">
        <v>2.2400000000000002</v>
      </c>
      <c r="E26" s="2"/>
    </row>
    <row r="27" spans="1:5">
      <c r="A27" s="2" t="s">
        <v>77</v>
      </c>
      <c r="B27" s="2">
        <v>9901</v>
      </c>
      <c r="C27" s="2" t="s">
        <v>64</v>
      </c>
      <c r="D27" s="2">
        <v>33.39</v>
      </c>
      <c r="E27" s="2"/>
    </row>
    <row r="28" spans="1:5">
      <c r="D28">
        <f>SUM(D2:D27)</f>
        <v>639.33000000000004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I28" sqref="I28"/>
    </sheetView>
  </sheetViews>
  <sheetFormatPr defaultRowHeight="15"/>
  <cols>
    <col min="2" max="2" width="13.28515625" bestFit="1" customWidth="1"/>
    <col min="3" max="3" width="13.85546875" bestFit="1" customWidth="1"/>
  </cols>
  <sheetData>
    <row r="1" spans="1:4" ht="15.75">
      <c r="A1" s="4" t="s">
        <v>78</v>
      </c>
    </row>
    <row r="3" spans="1:4" ht="15.75" thickBot="1">
      <c r="A3" s="6" t="s">
        <v>79</v>
      </c>
      <c r="B3" s="6" t="s">
        <v>80</v>
      </c>
      <c r="C3" s="6" t="s">
        <v>81</v>
      </c>
      <c r="D3" s="6" t="s">
        <v>2</v>
      </c>
    </row>
    <row r="4" spans="1:4">
      <c r="A4" s="7" t="s">
        <v>82</v>
      </c>
      <c r="B4" s="8">
        <v>26</v>
      </c>
      <c r="C4" s="8">
        <v>639.33000000000004</v>
      </c>
      <c r="D4" s="9" t="s">
        <v>83</v>
      </c>
    </row>
    <row r="5" spans="1:4" ht="15.75" thickBot="1">
      <c r="A5" s="12">
        <v>9901</v>
      </c>
      <c r="B5" s="10" t="s">
        <v>88</v>
      </c>
      <c r="C5" s="10">
        <v>639.33000000000004</v>
      </c>
      <c r="D5" s="11">
        <f>SUM(C5)</f>
        <v>639.33000000000004</v>
      </c>
    </row>
    <row r="6" spans="1:4">
      <c r="A6" s="7" t="s">
        <v>84</v>
      </c>
      <c r="B6" s="8">
        <v>17</v>
      </c>
      <c r="C6" s="8">
        <v>664.53</v>
      </c>
      <c r="D6" s="9" t="s">
        <v>85</v>
      </c>
    </row>
    <row r="7" spans="1:4" ht="15.75" thickBot="1">
      <c r="A7" s="12">
        <v>9901</v>
      </c>
      <c r="B7" s="10" t="s">
        <v>88</v>
      </c>
      <c r="C7" s="10">
        <v>664.53</v>
      </c>
      <c r="D7" s="11">
        <f>SUM(C7)</f>
        <v>664.53</v>
      </c>
    </row>
    <row r="8" spans="1:4">
      <c r="A8" s="7" t="s">
        <v>86</v>
      </c>
      <c r="B8" s="8">
        <v>5</v>
      </c>
      <c r="C8" s="8">
        <v>309.85000000000002</v>
      </c>
      <c r="D8" s="9" t="s">
        <v>87</v>
      </c>
    </row>
    <row r="9" spans="1:4" ht="15.75" thickBot="1">
      <c r="A9" s="12">
        <v>9901</v>
      </c>
      <c r="B9" s="10" t="s">
        <v>88</v>
      </c>
      <c r="C9" s="10">
        <v>309.85000000000002</v>
      </c>
      <c r="D9" s="11">
        <f>SUM(C9)</f>
        <v>309.85000000000002</v>
      </c>
    </row>
    <row r="10" spans="1:4" s="3" customFormat="1">
      <c r="A10" s="3" t="s">
        <v>89</v>
      </c>
      <c r="D10" s="5">
        <f>SUM(D5:D9)</f>
        <v>1613.71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AWE-1PP</vt:lpstr>
      <vt:lpstr>AWE-2NP</vt:lpstr>
      <vt:lpstr>AWE-1NP</vt:lpstr>
      <vt:lpstr>List4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61306</cp:lastModifiedBy>
  <cp:lastPrinted>2013-10-10T10:07:53Z</cp:lastPrinted>
  <dcterms:created xsi:type="dcterms:W3CDTF">2013-10-10T09:29:26Z</dcterms:created>
  <dcterms:modified xsi:type="dcterms:W3CDTF">2019-11-22T10:22:51Z</dcterms:modified>
</cp:coreProperties>
</file>