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_6 Reportování ceny za vyšetření\"/>
    </mc:Choice>
  </mc:AlternateContent>
  <xr:revisionPtr revIDLastSave="0" documentId="13_ncr:1_{4E9095FA-EB44-4B8F-BBBE-5F6D5916A2B1}" xr6:coauthVersionLast="36" xr6:coauthVersionMax="36" xr10:uidLastSave="{00000000-0000-0000-0000-000000000000}"/>
  <bookViews>
    <workbookView xWindow="0" yWindow="0" windowWidth="28800" windowHeight="11325" tabRatio="957" xr2:uid="{00000000-000D-0000-FFFF-FFFF00000000}"/>
  </bookViews>
  <sheets>
    <sheet name="Report-dodržení nabídkové ceny" sheetId="42" r:id="rId1"/>
  </sheets>
  <externalReferences>
    <externalReference r:id="rId2"/>
  </externalReferences>
  <definedNames>
    <definedName name="SeznamKlinik">[1]Kliniky!$A$1:$A$47</definedName>
  </definedNames>
  <calcPr calcId="191029"/>
</workbook>
</file>

<file path=xl/calcChain.xml><?xml version="1.0" encoding="utf-8"?>
<calcChain xmlns="http://schemas.openxmlformats.org/spreadsheetml/2006/main">
  <c r="F43" i="42" l="1"/>
  <c r="M19" i="42" l="1"/>
  <c r="M18" i="42"/>
  <c r="M17" i="42"/>
  <c r="M16" i="42"/>
  <c r="M15" i="42"/>
  <c r="M14" i="42"/>
  <c r="M13" i="42"/>
  <c r="M12" i="42"/>
  <c r="M11" i="42"/>
  <c r="M10" i="42"/>
  <c r="M9" i="42"/>
  <c r="M8" i="42"/>
  <c r="M7" i="42"/>
  <c r="M6" i="42"/>
  <c r="M20" i="42" s="1"/>
  <c r="M39" i="42" l="1"/>
  <c r="M38" i="42"/>
  <c r="M37" i="42"/>
  <c r="M36" i="42"/>
  <c r="M35" i="42"/>
  <c r="M34" i="42"/>
  <c r="M33" i="42"/>
  <c r="M32" i="42"/>
  <c r="M31" i="42"/>
  <c r="M30" i="42"/>
  <c r="M29" i="42"/>
  <c r="M28" i="42"/>
  <c r="M27" i="42"/>
  <c r="M40" i="42" s="1"/>
  <c r="M26" i="42"/>
  <c r="F27" i="42" l="1"/>
  <c r="F28" i="42"/>
  <c r="F29" i="42"/>
  <c r="F30" i="42"/>
  <c r="F31" i="42"/>
  <c r="F32" i="42"/>
  <c r="F33" i="42"/>
  <c r="F34" i="42"/>
  <c r="F35" i="42"/>
  <c r="F36" i="42"/>
  <c r="F37" i="42"/>
  <c r="F38" i="42"/>
  <c r="F39" i="42"/>
  <c r="F26" i="42"/>
  <c r="B20" i="42"/>
  <c r="D6" i="42"/>
  <c r="D7" i="42"/>
  <c r="D8" i="42"/>
  <c r="D9" i="42"/>
  <c r="D10" i="42"/>
  <c r="D11" i="42"/>
  <c r="D12" i="42"/>
  <c r="D13" i="42"/>
  <c r="D14" i="42"/>
  <c r="D15" i="42"/>
  <c r="D16" i="42"/>
  <c r="D17" i="42"/>
  <c r="D18" i="42"/>
  <c r="D19" i="42"/>
  <c r="D5" i="42"/>
  <c r="F40" i="42" l="1"/>
  <c r="D20" i="4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Ondráčková Kateřina, Ing., MHA</author>
  </authors>
  <commentList>
    <comment ref="E25" authorId="0" shapeId="0" xr:uid="{C909B820-3D46-4C1D-8601-D567038BE2D4}">
      <text>
        <r>
          <rPr>
            <b/>
            <sz val="9"/>
            <color indexed="81"/>
            <rFont val="Tahoma"/>
            <charset val="1"/>
          </rPr>
          <t>Ondráčková Kateřina, Ing., MHA:</t>
        </r>
        <r>
          <rPr>
            <sz val="9"/>
            <color indexed="81"/>
            <rFont val="Tahoma"/>
            <charset val="1"/>
          </rPr>
          <t xml:space="preserve">
reálně fakturovaná </t>
        </r>
      </text>
    </comment>
  </commentList>
</comments>
</file>

<file path=xl/sharedStrings.xml><?xml version="1.0" encoding="utf-8"?>
<sst xmlns="http://schemas.openxmlformats.org/spreadsheetml/2006/main" count="38" uniqueCount="25">
  <si>
    <t>Velikost balení</t>
  </si>
  <si>
    <t>SOUČET 1</t>
  </si>
  <si>
    <t>SOUČET 2</t>
  </si>
  <si>
    <t>Kč bez DPH</t>
  </si>
  <si>
    <t>Název (číslo) vyšetření</t>
  </si>
  <si>
    <t>TABULKA č. 1: Počet vykázaných testů</t>
  </si>
  <si>
    <t>Vzor vyúčtování prováděného dle Kupní smlouvy (čl. IV. odstavec 4. a 5.)</t>
  </si>
  <si>
    <t>Název</t>
  </si>
  <si>
    <t>Katalogové číslo</t>
  </si>
  <si>
    <t>počet vykázaných vyšetření plátcům zdr. poj. (ks)</t>
  </si>
  <si>
    <t>cena za celkové množství vyšetření</t>
  </si>
  <si>
    <t>množství balení *</t>
  </si>
  <si>
    <t>seznam zahrnuje jak zboží dodané dodavatelem, tak i případné alternativní zboží dodané v případě výpadku v dodávkách</t>
  </si>
  <si>
    <t>ROZDÍL CELKEM  (SOUČET 1 - SOUČET 2)</t>
  </si>
  <si>
    <t>Cena 1 balení v Kč bez DPH</t>
  </si>
  <si>
    <t xml:space="preserve">Celkem v Kč bez DPH </t>
  </si>
  <si>
    <t>V případě, že ve sledovaném období nedošlo k absolutnímu spotřebování dodaného zboží, kupující po provedení inventury, uvede alikvotní množství zboží, které spotřebováno bylo. Zbývající množství bude uvedeno v obdobím následujícím.</t>
  </si>
  <si>
    <t xml:space="preserve">TABULKA č. 2: Zboží  spotřebované za sledované období  </t>
  </si>
  <si>
    <t>cena za 1 vyšetření bez DPH vyplývající ze smlouvy</t>
  </si>
  <si>
    <t xml:space="preserve">Cena 1 balení v Kč bez DPH </t>
  </si>
  <si>
    <t>*uveďte do  Tabulky č. 2 všechny jednotlivé položky diagnostik, spotřebního, provozního a veškerého dalšího materiálu, které byly dodány; a spotřebovány ve sledovaném období</t>
  </si>
  <si>
    <t>………………………………….</t>
  </si>
  <si>
    <t>hodnocené období (od -do):</t>
  </si>
  <si>
    <t>TABULKA č. 4:inventura - zásoba z předchozího období</t>
  </si>
  <si>
    <r>
      <t xml:space="preserve">TABULKA č. 3: Zboží dodané a </t>
    </r>
    <r>
      <rPr>
        <b/>
        <sz val="13"/>
        <color rgb="FFFF0000"/>
        <rFont val="Calibri"/>
        <family val="2"/>
        <charset val="238"/>
        <scheme val="minor"/>
      </rPr>
      <t>NEspotřebované</t>
    </r>
    <r>
      <rPr>
        <b/>
        <sz val="13"/>
        <color theme="1"/>
        <rFont val="Calibri"/>
        <family val="2"/>
        <charset val="238"/>
        <scheme val="minor"/>
      </rPr>
      <t xml:space="preserve"> - zásoba pro další období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</si>
</sst>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.0000\ _K_č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5F3E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2" fillId="0" borderId="0"/>
    <xf numFmtId="0" fontId="1" fillId="0" borderId="0"/>
  </cellStyleXfs>
  <cellXfs count="58">
    <xf numFmtId="0" fontId="0" fillId="0" borderId="0" xfId="0"/>
    <xf numFmtId="0" fontId="5" fillId="0" borderId="0" xfId="0" applyFont="1"/>
    <xf numFmtId="0" fontId="4" fillId="0" borderId="0" xfId="0" applyFont="1" applyAlignment="1">
      <alignment wrapText="1"/>
    </xf>
    <xf numFmtId="0" fontId="0" fillId="0" borderId="6" xfId="0" applyBorder="1"/>
    <xf numFmtId="0" fontId="0" fillId="0" borderId="1" xfId="0" applyBorder="1"/>
    <xf numFmtId="0" fontId="0" fillId="0" borderId="3" xfId="0" applyBorder="1"/>
    <xf numFmtId="2" fontId="0" fillId="0" borderId="6" xfId="0" applyNumberFormat="1" applyBorder="1"/>
    <xf numFmtId="2" fontId="0" fillId="0" borderId="1" xfId="0" applyNumberFormat="1" applyBorder="1"/>
    <xf numFmtId="2" fontId="0" fillId="0" borderId="3" xfId="0" applyNumberFormat="1" applyBorder="1"/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165" fontId="0" fillId="0" borderId="0" xfId="0" applyNumberFormat="1" applyAlignment="1">
      <alignment horizontal="center"/>
    </xf>
    <xf numFmtId="164" fontId="4" fillId="4" borderId="10" xfId="0" applyNumberFormat="1" applyFont="1" applyFill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0" fontId="0" fillId="0" borderId="0" xfId="0" applyFill="1"/>
    <xf numFmtId="0" fontId="0" fillId="0" borderId="0" xfId="0" applyFill="1" applyAlignment="1">
      <alignment horizontal="left"/>
    </xf>
    <xf numFmtId="0" fontId="6" fillId="0" borderId="0" xfId="0" applyFont="1" applyFill="1"/>
    <xf numFmtId="0" fontId="4" fillId="3" borderId="13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left"/>
    </xf>
    <xf numFmtId="0" fontId="4" fillId="3" borderId="13" xfId="0" applyFont="1" applyFill="1" applyBorder="1" applyAlignment="1"/>
    <xf numFmtId="0" fontId="4" fillId="3" borderId="12" xfId="0" applyFont="1" applyFill="1" applyBorder="1" applyAlignment="1"/>
    <xf numFmtId="0" fontId="4" fillId="3" borderId="14" xfId="0" applyFont="1" applyFill="1" applyBorder="1" applyAlignment="1"/>
    <xf numFmtId="0" fontId="4" fillId="2" borderId="14" xfId="0" applyFont="1" applyFill="1" applyBorder="1" applyAlignment="1">
      <alignment vertical="center" wrapText="1"/>
    </xf>
    <xf numFmtId="0" fontId="0" fillId="0" borderId="17" xfId="0" applyBorder="1"/>
    <xf numFmtId="0" fontId="0" fillId="0" borderId="18" xfId="0" applyBorder="1"/>
    <xf numFmtId="0" fontId="0" fillId="0" borderId="15" xfId="0" applyBorder="1"/>
    <xf numFmtId="0" fontId="0" fillId="0" borderId="2" xfId="0" applyBorder="1"/>
    <xf numFmtId="44" fontId="0" fillId="0" borderId="18" xfId="0" applyNumberFormat="1" applyBorder="1"/>
    <xf numFmtId="44" fontId="4" fillId="3" borderId="14" xfId="0" applyNumberFormat="1" applyFont="1" applyFill="1" applyBorder="1" applyAlignment="1"/>
    <xf numFmtId="0" fontId="4" fillId="5" borderId="5" xfId="0" applyFont="1" applyFill="1" applyBorder="1" applyAlignment="1">
      <alignment horizontal="center" vertical="center" wrapText="1"/>
    </xf>
    <xf numFmtId="0" fontId="0" fillId="0" borderId="16" xfId="0" applyBorder="1"/>
    <xf numFmtId="0" fontId="0" fillId="5" borderId="24" xfId="0" applyFill="1" applyBorder="1"/>
    <xf numFmtId="0" fontId="0" fillId="5" borderId="25" xfId="0" applyFill="1" applyBorder="1"/>
    <xf numFmtId="0" fontId="0" fillId="5" borderId="21" xfId="0" applyFill="1" applyBorder="1"/>
    <xf numFmtId="0" fontId="0" fillId="5" borderId="23" xfId="0" applyFill="1" applyBorder="1" applyAlignment="1">
      <alignment horizontal="left"/>
    </xf>
    <xf numFmtId="0" fontId="0" fillId="5" borderId="26" xfId="0" applyFill="1" applyBorder="1"/>
    <xf numFmtId="0" fontId="4" fillId="2" borderId="10" xfId="0" applyFont="1" applyFill="1" applyBorder="1" applyAlignment="1">
      <alignment horizontal="right" vertical="center" wrapText="1"/>
    </xf>
    <xf numFmtId="164" fontId="0" fillId="0" borderId="27" xfId="0" applyNumberFormat="1" applyBorder="1" applyAlignment="1">
      <alignment horizontal="right"/>
    </xf>
    <xf numFmtId="164" fontId="4" fillId="3" borderId="10" xfId="0" applyNumberFormat="1" applyFont="1" applyFill="1" applyBorder="1" applyAlignment="1">
      <alignment horizontal="right"/>
    </xf>
    <xf numFmtId="0" fontId="4" fillId="2" borderId="13" xfId="0" applyFont="1" applyFill="1" applyBorder="1" applyAlignment="1">
      <alignment vertical="center" wrapText="1"/>
    </xf>
    <xf numFmtId="0" fontId="0" fillId="0" borderId="29" xfId="0" applyBorder="1"/>
    <xf numFmtId="0" fontId="0" fillId="0" borderId="30" xfId="0" applyBorder="1"/>
    <xf numFmtId="0" fontId="4" fillId="2" borderId="10" xfId="0" applyFont="1" applyFill="1" applyBorder="1" applyAlignment="1">
      <alignment vertical="center" wrapText="1"/>
    </xf>
    <xf numFmtId="0" fontId="0" fillId="0" borderId="27" xfId="0" applyBorder="1"/>
    <xf numFmtId="0" fontId="0" fillId="0" borderId="28" xfId="0" applyBorder="1"/>
    <xf numFmtId="0" fontId="4" fillId="3" borderId="10" xfId="0" applyFont="1" applyFill="1" applyBorder="1" applyAlignment="1"/>
    <xf numFmtId="0" fontId="11" fillId="0" borderId="0" xfId="0" applyFont="1" applyAlignment="1">
      <alignment horizontal="right"/>
    </xf>
    <xf numFmtId="0" fontId="0" fillId="5" borderId="22" xfId="0" applyFill="1" applyBorder="1" applyAlignment="1">
      <alignment horizontal="left" wrapText="1"/>
    </xf>
    <xf numFmtId="0" fontId="0" fillId="5" borderId="0" xfId="0" applyFill="1" applyBorder="1" applyAlignment="1">
      <alignment horizontal="left" wrapText="1"/>
    </xf>
    <xf numFmtId="0" fontId="0" fillId="5" borderId="19" xfId="0" applyFill="1" applyBorder="1" applyAlignment="1">
      <alignment horizontal="left" wrapText="1"/>
    </xf>
    <xf numFmtId="0" fontId="0" fillId="5" borderId="20" xfId="0" applyFill="1" applyBorder="1" applyAlignment="1">
      <alignment horizontal="left" wrapText="1"/>
    </xf>
    <xf numFmtId="0" fontId="10" fillId="0" borderId="0" xfId="0" applyFont="1" applyFill="1" applyAlignment="1">
      <alignment horizontal="center"/>
    </xf>
  </cellXfs>
  <cellStyles count="5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3 2" xfId="3" xr:uid="{00000000-0005-0000-0000-000003000000}"/>
    <cellStyle name="normální 3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61780.FNOL\Plocha\P&#345;&#237;jmy%20V&#253;deje%20Recepty%20Preskripce%20dle%20ATC%20+%20filtr%20na%20klinik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sledek"/>
      <sheetName val="Příjmy"/>
      <sheetName val="Výdeje"/>
      <sheetName val="Recepty"/>
      <sheetName val="Data"/>
      <sheetName val="Preskripce"/>
      <sheetName val="Kliniky"/>
      <sheetName val="IČZ"/>
      <sheetName val="ATC"/>
      <sheetName val="List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Dětská klinika</v>
          </cell>
        </row>
        <row r="2">
          <cell r="A2" t="str">
            <v>Hemato-onkologická klinika</v>
          </cell>
        </row>
        <row r="3">
          <cell r="A3" t="str">
            <v>HTS</v>
          </cell>
        </row>
        <row r="4">
          <cell r="A4" t="str">
            <v>I. Chirurgická klinika</v>
          </cell>
        </row>
        <row r="5">
          <cell r="A5" t="str">
            <v>I. Interní klinika - kardiologická</v>
          </cell>
        </row>
        <row r="6">
          <cell r="A6" t="str">
            <v>II. Chirurgická klinika</v>
          </cell>
        </row>
        <row r="7">
          <cell r="A7" t="str">
            <v>II. Interní klinika - gastro-enterologická a hepatologická</v>
          </cell>
        </row>
        <row r="8">
          <cell r="A8" t="str">
            <v>III. Interní klinika - nefrologická, revmatologická a endokrinologická</v>
          </cell>
        </row>
        <row r="9">
          <cell r="A9" t="str">
            <v>Kardiochirurgická klinika</v>
          </cell>
        </row>
        <row r="10">
          <cell r="A10" t="str">
            <v>Klinika anesteziologie a resuscitace a intenzivní medicíny</v>
          </cell>
        </row>
        <row r="11">
          <cell r="A11" t="str">
            <v>Klinika chorob kožních a pohl.</v>
          </cell>
        </row>
        <row r="12">
          <cell r="A12" t="str">
            <v>Klinika nukleární medicíny</v>
          </cell>
        </row>
        <row r="13">
          <cell r="A13" t="str">
            <v>Klinika plicních nemocí a tuber.</v>
          </cell>
        </row>
        <row r="14">
          <cell r="A14" t="str">
            <v>Klinika pracovního lékařství</v>
          </cell>
        </row>
        <row r="15">
          <cell r="A15" t="str">
            <v>Klinika psychiatrie</v>
          </cell>
        </row>
        <row r="16">
          <cell r="A16" t="str">
            <v>Klinika TVL a kardiovaskulární rehabilitace</v>
          </cell>
        </row>
        <row r="17">
          <cell r="A17" t="str">
            <v>Klinika ústní,čelistní a obl. chir.</v>
          </cell>
        </row>
        <row r="18">
          <cell r="A18" t="str">
            <v>Klinika zubního lékařství</v>
          </cell>
        </row>
        <row r="19">
          <cell r="A19" t="str">
            <v>Neurochirurgická klinika</v>
          </cell>
        </row>
        <row r="20">
          <cell r="A20" t="str">
            <v>Neurologická klinika</v>
          </cell>
        </row>
        <row r="21">
          <cell r="A21" t="str">
            <v>Novorozenecké oddělení</v>
          </cell>
        </row>
        <row r="22">
          <cell r="A22" t="str">
            <v>Oční klinika</v>
          </cell>
        </row>
        <row r="23">
          <cell r="A23" t="str">
            <v>Oddělení alergologie a kl. imun.</v>
          </cell>
        </row>
        <row r="24">
          <cell r="A24" t="str">
            <v>Oddělení geriatrie</v>
          </cell>
        </row>
        <row r="25">
          <cell r="A25" t="str">
            <v>Oddělení int. péče chirurg. oborů</v>
          </cell>
        </row>
        <row r="26">
          <cell r="A26" t="str">
            <v>Oddělení klinické biochemie a imunogenetiky</v>
          </cell>
        </row>
        <row r="27">
          <cell r="A27" t="str">
            <v>Oddělení klinické logopedie</v>
          </cell>
        </row>
        <row r="28">
          <cell r="A28" t="str">
            <v>Oddělení klinické psychologie</v>
          </cell>
        </row>
        <row r="29">
          <cell r="A29" t="str">
            <v>Oddělení plastické a estetické chirurgie</v>
          </cell>
        </row>
        <row r="30">
          <cell r="A30" t="str">
            <v>Oddělení rehabilitace</v>
          </cell>
        </row>
        <row r="31">
          <cell r="A31" t="str">
            <v>Oddělení urgentního příjmu</v>
          </cell>
        </row>
        <row r="32">
          <cell r="A32" t="str">
            <v>Oddělení závodní preventivní péče</v>
          </cell>
        </row>
        <row r="33">
          <cell r="A33" t="str">
            <v>Onkologická klinika</v>
          </cell>
        </row>
        <row r="34">
          <cell r="A34" t="str">
            <v>Ortopedická klinika</v>
          </cell>
        </row>
        <row r="35">
          <cell r="A35" t="str">
            <v>Otolaryngologická klinika</v>
          </cell>
        </row>
        <row r="36">
          <cell r="A36" t="str">
            <v>Porodnicko-gynekologická klinika</v>
          </cell>
        </row>
        <row r="37">
          <cell r="A37" t="str">
            <v>Radiologická klinika</v>
          </cell>
        </row>
        <row r="38">
          <cell r="A38" t="str">
            <v>Transfůzní oddělení</v>
          </cell>
        </row>
        <row r="39">
          <cell r="A39" t="str">
            <v>Traumatologické oddělení</v>
          </cell>
        </row>
        <row r="40">
          <cell r="A40" t="str">
            <v>Urologická klinika</v>
          </cell>
        </row>
        <row r="41">
          <cell r="A41" t="str">
            <v>Ústav farmakologie</v>
          </cell>
        </row>
        <row r="42">
          <cell r="A42" t="str">
            <v>Ústav imunologie</v>
          </cell>
        </row>
        <row r="43">
          <cell r="A43" t="str">
            <v>Ústav klinické a molekulární patologie</v>
          </cell>
        </row>
        <row r="44">
          <cell r="A44" t="str">
            <v>Ústav lékařské genetiky a fet.med.</v>
          </cell>
        </row>
        <row r="45">
          <cell r="A45" t="str">
            <v>Ústav mikrobiologie</v>
          </cell>
        </row>
        <row r="46">
          <cell r="A46" t="str">
            <v>Ústav soudního lékařství a medicínského práva</v>
          </cell>
        </row>
      </sheetData>
      <sheetData sheetId="7"/>
      <sheetData sheetId="8">
        <row r="1">
          <cell r="A1" t="str">
            <v>ATC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9"/>
  <sheetViews>
    <sheetView tabSelected="1" topLeftCell="A13" zoomScale="70" zoomScaleNormal="70" workbookViewId="0">
      <selection activeCell="K42" sqref="K42"/>
    </sheetView>
  </sheetViews>
  <sheetFormatPr defaultColWidth="24.42578125" defaultRowHeight="15" x14ac:dyDescent="0.25"/>
  <cols>
    <col min="1" max="1" width="24.5703125" customWidth="1"/>
    <col min="3" max="3" width="16.28515625" customWidth="1"/>
    <col min="4" max="5" width="16.5703125" customWidth="1"/>
    <col min="6" max="6" width="23.28515625" customWidth="1"/>
    <col min="7" max="7" width="15.7109375" customWidth="1"/>
    <col min="8" max="8" width="16" customWidth="1"/>
    <col min="9" max="9" width="16.85546875" customWidth="1"/>
    <col min="10" max="10" width="15.5703125" customWidth="1"/>
    <col min="11" max="11" width="20.85546875" customWidth="1"/>
    <col min="12" max="12" width="16.28515625" customWidth="1"/>
  </cols>
  <sheetData>
    <row r="1" spans="1:13" ht="18.75" x14ac:dyDescent="0.3">
      <c r="A1" s="57" t="s">
        <v>6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3" spans="1:13" ht="19.5" thickBot="1" x14ac:dyDescent="0.35">
      <c r="A3" s="1" t="s">
        <v>5</v>
      </c>
      <c r="F3" s="52" t="s">
        <v>22</v>
      </c>
      <c r="G3" t="s">
        <v>21</v>
      </c>
    </row>
    <row r="4" spans="1:13" s="11" customFormat="1" ht="60.75" thickBot="1" x14ac:dyDescent="0.35">
      <c r="A4" s="45" t="s">
        <v>4</v>
      </c>
      <c r="B4" s="48" t="s">
        <v>9</v>
      </c>
      <c r="C4" s="28" t="s">
        <v>18</v>
      </c>
      <c r="D4" s="28" t="s">
        <v>10</v>
      </c>
      <c r="H4" s="1" t="s">
        <v>23</v>
      </c>
      <c r="I4"/>
      <c r="J4"/>
      <c r="K4"/>
      <c r="L4"/>
      <c r="M4"/>
    </row>
    <row r="5" spans="1:13" ht="30.75" thickBot="1" x14ac:dyDescent="0.3">
      <c r="A5" s="46"/>
      <c r="B5" s="49"/>
      <c r="C5" s="30"/>
      <c r="D5" s="33">
        <f>B5*C5</f>
        <v>0</v>
      </c>
      <c r="H5" s="9" t="s">
        <v>7</v>
      </c>
      <c r="I5" s="10" t="s">
        <v>8</v>
      </c>
      <c r="J5" s="10" t="s">
        <v>0</v>
      </c>
      <c r="K5" s="35" t="s">
        <v>11</v>
      </c>
      <c r="L5" s="12" t="s">
        <v>14</v>
      </c>
      <c r="M5" s="42" t="s">
        <v>15</v>
      </c>
    </row>
    <row r="6" spans="1:13" x14ac:dyDescent="0.25">
      <c r="A6" s="47"/>
      <c r="B6" s="50"/>
      <c r="C6" s="32"/>
      <c r="D6" s="33">
        <f t="shared" ref="D6:D19" si="0">B6*C6</f>
        <v>0</v>
      </c>
      <c r="H6" s="29"/>
      <c r="I6" s="3"/>
      <c r="J6" s="6"/>
      <c r="K6" s="6"/>
      <c r="L6" s="17"/>
      <c r="M6" s="43">
        <f>K6*L6</f>
        <v>0</v>
      </c>
    </row>
    <row r="7" spans="1:13" x14ac:dyDescent="0.25">
      <c r="A7" s="47"/>
      <c r="B7" s="50"/>
      <c r="C7" s="32"/>
      <c r="D7" s="33">
        <f t="shared" si="0"/>
        <v>0</v>
      </c>
      <c r="H7" s="31"/>
      <c r="I7" s="4"/>
      <c r="J7" s="7"/>
      <c r="K7" s="7"/>
      <c r="L7" s="18"/>
      <c r="M7" s="43">
        <f t="shared" ref="M7:M19" si="1">K7*L7</f>
        <v>0</v>
      </c>
    </row>
    <row r="8" spans="1:13" x14ac:dyDescent="0.25">
      <c r="A8" s="47"/>
      <c r="B8" s="50"/>
      <c r="C8" s="32"/>
      <c r="D8" s="33">
        <f t="shared" si="0"/>
        <v>0</v>
      </c>
      <c r="H8" s="31"/>
      <c r="I8" s="4"/>
      <c r="J8" s="7"/>
      <c r="K8" s="7"/>
      <c r="L8" s="18"/>
      <c r="M8" s="43">
        <f t="shared" si="1"/>
        <v>0</v>
      </c>
    </row>
    <row r="9" spans="1:13" x14ac:dyDescent="0.25">
      <c r="A9" s="47"/>
      <c r="B9" s="50"/>
      <c r="C9" s="32"/>
      <c r="D9" s="33">
        <f t="shared" si="0"/>
        <v>0</v>
      </c>
      <c r="H9" s="31"/>
      <c r="I9" s="4"/>
      <c r="J9" s="7"/>
      <c r="K9" s="7"/>
      <c r="L9" s="18"/>
      <c r="M9" s="43">
        <f t="shared" si="1"/>
        <v>0</v>
      </c>
    </row>
    <row r="10" spans="1:13" x14ac:dyDescent="0.25">
      <c r="A10" s="47"/>
      <c r="B10" s="50"/>
      <c r="C10" s="32"/>
      <c r="D10" s="33">
        <f t="shared" si="0"/>
        <v>0</v>
      </c>
      <c r="H10" s="31"/>
      <c r="I10" s="4"/>
      <c r="J10" s="7"/>
      <c r="K10" s="7"/>
      <c r="L10" s="18"/>
      <c r="M10" s="43">
        <f t="shared" si="1"/>
        <v>0</v>
      </c>
    </row>
    <row r="11" spans="1:13" x14ac:dyDescent="0.25">
      <c r="A11" s="47"/>
      <c r="B11" s="50"/>
      <c r="C11" s="32"/>
      <c r="D11" s="33">
        <f t="shared" si="0"/>
        <v>0</v>
      </c>
      <c r="H11" s="31"/>
      <c r="I11" s="4"/>
      <c r="J11" s="7"/>
      <c r="K11" s="7"/>
      <c r="L11" s="18"/>
      <c r="M11" s="43">
        <f t="shared" si="1"/>
        <v>0</v>
      </c>
    </row>
    <row r="12" spans="1:13" x14ac:dyDescent="0.25">
      <c r="A12" s="47"/>
      <c r="B12" s="50"/>
      <c r="C12" s="32"/>
      <c r="D12" s="33">
        <f t="shared" si="0"/>
        <v>0</v>
      </c>
      <c r="H12" s="31"/>
      <c r="I12" s="4"/>
      <c r="J12" s="7"/>
      <c r="K12" s="7"/>
      <c r="L12" s="18"/>
      <c r="M12" s="43">
        <f t="shared" si="1"/>
        <v>0</v>
      </c>
    </row>
    <row r="13" spans="1:13" x14ac:dyDescent="0.25">
      <c r="A13" s="47"/>
      <c r="B13" s="50"/>
      <c r="C13" s="32"/>
      <c r="D13" s="33">
        <f t="shared" si="0"/>
        <v>0</v>
      </c>
      <c r="H13" s="31"/>
      <c r="I13" s="4"/>
      <c r="J13" s="7"/>
      <c r="K13" s="7"/>
      <c r="L13" s="18"/>
      <c r="M13" s="43">
        <f t="shared" si="1"/>
        <v>0</v>
      </c>
    </row>
    <row r="14" spans="1:13" x14ac:dyDescent="0.25">
      <c r="A14" s="47"/>
      <c r="B14" s="50"/>
      <c r="C14" s="32"/>
      <c r="D14" s="33">
        <f t="shared" si="0"/>
        <v>0</v>
      </c>
      <c r="H14" s="31"/>
      <c r="I14" s="4"/>
      <c r="J14" s="7"/>
      <c r="K14" s="7"/>
      <c r="L14" s="18"/>
      <c r="M14" s="43">
        <f t="shared" si="1"/>
        <v>0</v>
      </c>
    </row>
    <row r="15" spans="1:13" x14ac:dyDescent="0.25">
      <c r="A15" s="47"/>
      <c r="B15" s="50"/>
      <c r="C15" s="32"/>
      <c r="D15" s="33">
        <f t="shared" si="0"/>
        <v>0</v>
      </c>
      <c r="H15" s="31"/>
      <c r="I15" s="4"/>
      <c r="J15" s="7"/>
      <c r="K15" s="7"/>
      <c r="L15" s="18"/>
      <c r="M15" s="43">
        <f t="shared" si="1"/>
        <v>0</v>
      </c>
    </row>
    <row r="16" spans="1:13" x14ac:dyDescent="0.25">
      <c r="A16" s="47"/>
      <c r="B16" s="50"/>
      <c r="C16" s="32"/>
      <c r="D16" s="33">
        <f t="shared" si="0"/>
        <v>0</v>
      </c>
      <c r="H16" s="31"/>
      <c r="I16" s="4"/>
      <c r="J16" s="7"/>
      <c r="K16" s="7"/>
      <c r="L16" s="18"/>
      <c r="M16" s="43">
        <f t="shared" si="1"/>
        <v>0</v>
      </c>
    </row>
    <row r="17" spans="1:13" x14ac:dyDescent="0.25">
      <c r="A17" s="47"/>
      <c r="B17" s="50"/>
      <c r="C17" s="32"/>
      <c r="D17" s="33">
        <f t="shared" si="0"/>
        <v>0</v>
      </c>
      <c r="H17" s="31"/>
      <c r="I17" s="4"/>
      <c r="J17" s="7"/>
      <c r="K17" s="7"/>
      <c r="L17" s="18"/>
      <c r="M17" s="43">
        <f t="shared" si="1"/>
        <v>0</v>
      </c>
    </row>
    <row r="18" spans="1:13" x14ac:dyDescent="0.25">
      <c r="A18" s="47"/>
      <c r="B18" s="50"/>
      <c r="C18" s="32"/>
      <c r="D18" s="33">
        <f t="shared" si="0"/>
        <v>0</v>
      </c>
      <c r="H18" s="31"/>
      <c r="I18" s="4"/>
      <c r="J18" s="7"/>
      <c r="K18" s="7"/>
      <c r="L18" s="18"/>
      <c r="M18" s="43">
        <f t="shared" si="1"/>
        <v>0</v>
      </c>
    </row>
    <row r="19" spans="1:13" ht="15.75" thickBot="1" x14ac:dyDescent="0.3">
      <c r="A19" s="47"/>
      <c r="B19" s="50"/>
      <c r="C19" s="32"/>
      <c r="D19" s="33">
        <f t="shared" si="0"/>
        <v>0</v>
      </c>
      <c r="H19" s="36"/>
      <c r="I19" s="5"/>
      <c r="J19" s="8"/>
      <c r="K19" s="8"/>
      <c r="L19" s="19"/>
      <c r="M19" s="43">
        <f t="shared" si="1"/>
        <v>0</v>
      </c>
    </row>
    <row r="20" spans="1:13" ht="15.75" thickBot="1" x14ac:dyDescent="0.3">
      <c r="A20" s="25" t="s">
        <v>1</v>
      </c>
      <c r="B20" s="51">
        <f>SUM(B5:B19)</f>
        <v>0</v>
      </c>
      <c r="C20" s="27"/>
      <c r="D20" s="34">
        <f>SUM(D5:D19)</f>
        <v>0</v>
      </c>
      <c r="H20" s="23" t="s">
        <v>2</v>
      </c>
      <c r="I20" s="24"/>
      <c r="J20" s="24"/>
      <c r="K20" s="24"/>
      <c r="L20" s="24"/>
      <c r="M20" s="44">
        <f>SUM(M6:M19)</f>
        <v>0</v>
      </c>
    </row>
    <row r="21" spans="1:13" x14ac:dyDescent="0.25">
      <c r="A21" s="13"/>
      <c r="B21" s="13"/>
    </row>
    <row r="22" spans="1:13" x14ac:dyDescent="0.25">
      <c r="A22" s="13"/>
      <c r="B22" s="13"/>
      <c r="C22" s="13"/>
      <c r="D22" s="13"/>
      <c r="E22" s="13"/>
      <c r="F22" s="13"/>
      <c r="G22" s="13"/>
      <c r="H22" s="13"/>
      <c r="I22" s="14"/>
    </row>
    <row r="24" spans="1:13" ht="18" thickBot="1" x14ac:dyDescent="0.35">
      <c r="A24" s="1" t="s">
        <v>17</v>
      </c>
      <c r="H24" s="1" t="s">
        <v>24</v>
      </c>
    </row>
    <row r="25" spans="1:13" s="2" customFormat="1" ht="30.75" thickBot="1" x14ac:dyDescent="0.3">
      <c r="A25" s="9" t="s">
        <v>7</v>
      </c>
      <c r="B25" s="10" t="s">
        <v>8</v>
      </c>
      <c r="C25" s="10" t="s">
        <v>0</v>
      </c>
      <c r="D25" s="35" t="s">
        <v>11</v>
      </c>
      <c r="E25" s="12" t="s">
        <v>19</v>
      </c>
      <c r="F25" s="42" t="s">
        <v>15</v>
      </c>
      <c r="H25" s="9" t="s">
        <v>7</v>
      </c>
      <c r="I25" s="10" t="s">
        <v>8</v>
      </c>
      <c r="J25" s="10" t="s">
        <v>0</v>
      </c>
      <c r="K25" s="35" t="s">
        <v>11</v>
      </c>
      <c r="L25" s="12" t="s">
        <v>14</v>
      </c>
      <c r="M25" s="42" t="s">
        <v>15</v>
      </c>
    </row>
    <row r="26" spans="1:13" x14ac:dyDescent="0.25">
      <c r="A26" s="29"/>
      <c r="B26" s="3"/>
      <c r="C26" s="6"/>
      <c r="D26" s="6">
        <v>0.33</v>
      </c>
      <c r="E26" s="17">
        <v>5000</v>
      </c>
      <c r="F26" s="43">
        <f>D26*E26</f>
        <v>1650</v>
      </c>
      <c r="H26" s="29"/>
      <c r="I26" s="3"/>
      <c r="J26" s="6"/>
      <c r="K26" s="6"/>
      <c r="L26" s="17"/>
      <c r="M26" s="43">
        <f>K26*L26</f>
        <v>0</v>
      </c>
    </row>
    <row r="27" spans="1:13" x14ac:dyDescent="0.25">
      <c r="A27" s="31"/>
      <c r="B27" s="4"/>
      <c r="C27" s="7"/>
      <c r="D27" s="7"/>
      <c r="E27" s="18"/>
      <c r="F27" s="43">
        <f t="shared" ref="F27:F39" si="2">D27*E27</f>
        <v>0</v>
      </c>
      <c r="H27" s="31"/>
      <c r="I27" s="4"/>
      <c r="J27" s="7"/>
      <c r="K27" s="7"/>
      <c r="L27" s="18"/>
      <c r="M27" s="43">
        <f t="shared" ref="M27:M39" si="3">K27*L27</f>
        <v>0</v>
      </c>
    </row>
    <row r="28" spans="1:13" x14ac:dyDescent="0.25">
      <c r="A28" s="31"/>
      <c r="B28" s="4"/>
      <c r="C28" s="7"/>
      <c r="D28" s="7"/>
      <c r="E28" s="18"/>
      <c r="F28" s="43">
        <f t="shared" si="2"/>
        <v>0</v>
      </c>
      <c r="H28" s="31"/>
      <c r="I28" s="4"/>
      <c r="J28" s="7"/>
      <c r="K28" s="7"/>
      <c r="L28" s="18"/>
      <c r="M28" s="43">
        <f t="shared" si="3"/>
        <v>0</v>
      </c>
    </row>
    <row r="29" spans="1:13" x14ac:dyDescent="0.25">
      <c r="A29" s="31"/>
      <c r="B29" s="4"/>
      <c r="C29" s="7"/>
      <c r="D29" s="7"/>
      <c r="E29" s="18"/>
      <c r="F29" s="43">
        <f t="shared" si="2"/>
        <v>0</v>
      </c>
      <c r="H29" s="31"/>
      <c r="I29" s="4"/>
      <c r="J29" s="7"/>
      <c r="K29" s="7"/>
      <c r="L29" s="18"/>
      <c r="M29" s="43">
        <f t="shared" si="3"/>
        <v>0</v>
      </c>
    </row>
    <row r="30" spans="1:13" x14ac:dyDescent="0.25">
      <c r="A30" s="31"/>
      <c r="B30" s="4"/>
      <c r="C30" s="7"/>
      <c r="D30" s="7"/>
      <c r="E30" s="18"/>
      <c r="F30" s="43">
        <f t="shared" si="2"/>
        <v>0</v>
      </c>
      <c r="H30" s="31"/>
      <c r="I30" s="4"/>
      <c r="J30" s="7"/>
      <c r="K30" s="7"/>
      <c r="L30" s="18"/>
      <c r="M30" s="43">
        <f t="shared" si="3"/>
        <v>0</v>
      </c>
    </row>
    <row r="31" spans="1:13" x14ac:dyDescent="0.25">
      <c r="A31" s="31"/>
      <c r="B31" s="4"/>
      <c r="C31" s="7"/>
      <c r="D31" s="7"/>
      <c r="E31" s="18"/>
      <c r="F31" s="43">
        <f t="shared" si="2"/>
        <v>0</v>
      </c>
      <c r="H31" s="31"/>
      <c r="I31" s="4"/>
      <c r="J31" s="7"/>
      <c r="K31" s="7"/>
      <c r="L31" s="18"/>
      <c r="M31" s="43">
        <f t="shared" si="3"/>
        <v>0</v>
      </c>
    </row>
    <row r="32" spans="1:13" x14ac:dyDescent="0.25">
      <c r="A32" s="31"/>
      <c r="B32" s="4"/>
      <c r="C32" s="7"/>
      <c r="D32" s="7"/>
      <c r="E32" s="18"/>
      <c r="F32" s="43">
        <f t="shared" si="2"/>
        <v>0</v>
      </c>
      <c r="H32" s="31"/>
      <c r="I32" s="4"/>
      <c r="J32" s="7"/>
      <c r="K32" s="7"/>
      <c r="L32" s="18"/>
      <c r="M32" s="43">
        <f t="shared" si="3"/>
        <v>0</v>
      </c>
    </row>
    <row r="33" spans="1:13" x14ac:dyDescent="0.25">
      <c r="A33" s="31"/>
      <c r="B33" s="4"/>
      <c r="C33" s="7"/>
      <c r="D33" s="7"/>
      <c r="E33" s="18"/>
      <c r="F33" s="43">
        <f t="shared" si="2"/>
        <v>0</v>
      </c>
      <c r="H33" s="31"/>
      <c r="I33" s="4"/>
      <c r="J33" s="7"/>
      <c r="K33" s="7"/>
      <c r="L33" s="18"/>
      <c r="M33" s="43">
        <f t="shared" si="3"/>
        <v>0</v>
      </c>
    </row>
    <row r="34" spans="1:13" x14ac:dyDescent="0.25">
      <c r="A34" s="31"/>
      <c r="B34" s="4"/>
      <c r="C34" s="7"/>
      <c r="D34" s="7"/>
      <c r="E34" s="18"/>
      <c r="F34" s="43">
        <f t="shared" si="2"/>
        <v>0</v>
      </c>
      <c r="H34" s="31"/>
      <c r="I34" s="4"/>
      <c r="J34" s="7"/>
      <c r="K34" s="7"/>
      <c r="L34" s="18"/>
      <c r="M34" s="43">
        <f t="shared" si="3"/>
        <v>0</v>
      </c>
    </row>
    <row r="35" spans="1:13" x14ac:dyDescent="0.25">
      <c r="A35" s="31"/>
      <c r="B35" s="4"/>
      <c r="C35" s="7"/>
      <c r="D35" s="7"/>
      <c r="E35" s="18"/>
      <c r="F35" s="43">
        <f t="shared" si="2"/>
        <v>0</v>
      </c>
      <c r="H35" s="31"/>
      <c r="I35" s="4"/>
      <c r="J35" s="7"/>
      <c r="K35" s="7"/>
      <c r="L35" s="18"/>
      <c r="M35" s="43">
        <f t="shared" si="3"/>
        <v>0</v>
      </c>
    </row>
    <row r="36" spans="1:13" x14ac:dyDescent="0.25">
      <c r="A36" s="31"/>
      <c r="B36" s="4"/>
      <c r="C36" s="7"/>
      <c r="D36" s="7"/>
      <c r="E36" s="18"/>
      <c r="F36" s="43">
        <f t="shared" si="2"/>
        <v>0</v>
      </c>
      <c r="H36" s="31"/>
      <c r="I36" s="4"/>
      <c r="J36" s="7"/>
      <c r="K36" s="7"/>
      <c r="L36" s="18"/>
      <c r="M36" s="43">
        <f t="shared" si="3"/>
        <v>0</v>
      </c>
    </row>
    <row r="37" spans="1:13" x14ac:dyDescent="0.25">
      <c r="A37" s="31"/>
      <c r="B37" s="4"/>
      <c r="C37" s="7"/>
      <c r="D37" s="7"/>
      <c r="E37" s="18"/>
      <c r="F37" s="43">
        <f t="shared" si="2"/>
        <v>0</v>
      </c>
      <c r="H37" s="31"/>
      <c r="I37" s="4"/>
      <c r="J37" s="7"/>
      <c r="K37" s="7"/>
      <c r="L37" s="18"/>
      <c r="M37" s="43">
        <f t="shared" si="3"/>
        <v>0</v>
      </c>
    </row>
    <row r="38" spans="1:13" x14ac:dyDescent="0.25">
      <c r="A38" s="31"/>
      <c r="B38" s="4"/>
      <c r="C38" s="7"/>
      <c r="D38" s="7"/>
      <c r="E38" s="18"/>
      <c r="F38" s="43">
        <f t="shared" si="2"/>
        <v>0</v>
      </c>
      <c r="H38" s="31"/>
      <c r="I38" s="4"/>
      <c r="J38" s="7"/>
      <c r="K38" s="7"/>
      <c r="L38" s="18"/>
      <c r="M38" s="43">
        <f t="shared" si="3"/>
        <v>0</v>
      </c>
    </row>
    <row r="39" spans="1:13" ht="15.75" thickBot="1" x14ac:dyDescent="0.3">
      <c r="A39" s="36"/>
      <c r="B39" s="5"/>
      <c r="C39" s="8"/>
      <c r="D39" s="8"/>
      <c r="E39" s="19"/>
      <c r="F39" s="43">
        <f t="shared" si="2"/>
        <v>0</v>
      </c>
      <c r="H39" s="36"/>
      <c r="I39" s="5"/>
      <c r="J39" s="8"/>
      <c r="K39" s="8"/>
      <c r="L39" s="19"/>
      <c r="M39" s="43">
        <f t="shared" si="3"/>
        <v>0</v>
      </c>
    </row>
    <row r="40" spans="1:13" ht="15.75" thickBot="1" x14ac:dyDescent="0.3">
      <c r="A40" s="23" t="s">
        <v>2</v>
      </c>
      <c r="B40" s="24"/>
      <c r="C40" s="24"/>
      <c r="D40" s="24"/>
      <c r="E40" s="24"/>
      <c r="F40" s="44">
        <f>SUM(F26:F39)</f>
        <v>1650</v>
      </c>
      <c r="H40" s="23" t="s">
        <v>2</v>
      </c>
      <c r="I40" s="24"/>
      <c r="J40" s="24"/>
      <c r="K40" s="24"/>
      <c r="L40" s="24"/>
      <c r="M40" s="44">
        <f>SUM(M26:M39)</f>
        <v>0</v>
      </c>
    </row>
    <row r="42" spans="1:13" ht="15.75" thickBot="1" x14ac:dyDescent="0.3">
      <c r="F42" s="15" t="s">
        <v>3</v>
      </c>
    </row>
    <row r="43" spans="1:13" ht="33.75" customHeight="1" thickBot="1" x14ac:dyDescent="0.3">
      <c r="A43" s="25" t="s">
        <v>13</v>
      </c>
      <c r="B43" s="26"/>
      <c r="C43" s="26"/>
      <c r="D43" s="26"/>
      <c r="E43" s="26"/>
      <c r="F43" s="16">
        <f>((F40+M20)-M40)-D20</f>
        <v>1650</v>
      </c>
    </row>
    <row r="45" spans="1:13" s="20" customFormat="1" ht="18.75" x14ac:dyDescent="0.3">
      <c r="A45" s="22"/>
    </row>
    <row r="46" spans="1:13" s="20" customFormat="1" ht="15.75" thickBot="1" x14ac:dyDescent="0.3"/>
    <row r="47" spans="1:13" s="20" customFormat="1" ht="15" customHeight="1" x14ac:dyDescent="0.25">
      <c r="A47" s="55" t="s">
        <v>20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39"/>
    </row>
    <row r="48" spans="1:13" s="21" customFormat="1" ht="15" customHeight="1" x14ac:dyDescent="0.25">
      <c r="A48" s="53" t="s">
        <v>12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40"/>
    </row>
    <row r="49" spans="1:12" s="20" customFormat="1" ht="15.75" thickBot="1" x14ac:dyDescent="0.3">
      <c r="A49" s="37" t="s">
        <v>16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41"/>
    </row>
  </sheetData>
  <mergeCells count="3">
    <mergeCell ref="A48:K48"/>
    <mergeCell ref="A47:K47"/>
    <mergeCell ref="A1:K1"/>
  </mergeCells>
  <pageMargins left="0.70866141732283472" right="0.70866141732283472" top="0.78740157480314965" bottom="0.78740157480314965" header="0.31496062992125984" footer="0.31496062992125984"/>
  <pageSetup paperSize="9" scale="5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Report-dodržení nabídkové ceny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Ondráčková Kateřina, Ing., MHA</cp:lastModifiedBy>
  <cp:lastPrinted>2025-05-16T08:20:45Z</cp:lastPrinted>
  <dcterms:created xsi:type="dcterms:W3CDTF">2013-06-09T20:42:25Z</dcterms:created>
  <dcterms:modified xsi:type="dcterms:W3CDTF">2025-05-16T08:20:48Z</dcterms:modified>
</cp:coreProperties>
</file>