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activeTab="2"/>
  </bookViews>
  <sheets>
    <sheet name="xolair" sheetId="8" r:id="rId1"/>
    <sheet name="po letech" sheetId="5" r:id="rId2"/>
    <sheet name="ceny" sheetId="4" r:id="rId3"/>
    <sheet name="data nákup" sheetId="3" r:id="rId4"/>
    <sheet name="date" sheetId="2" r:id="rId5"/>
    <sheet name="nabídka novartis" sheetId="7" r:id="rId6"/>
  </sheets>
  <definedNames>
    <definedName name="_xlnm._FilterDatabase" localSheetId="3" hidden="1">'data nákup'!$A$1:$AG$280</definedName>
  </definedNames>
  <calcPr calcId="125725"/>
  <pivotCaches>
    <pivotCache cacheId="0" r:id="rId7"/>
  </pivotCaches>
</workbook>
</file>

<file path=xl/sharedStrings.xml><?xml version="1.0" encoding="utf-8"?>
<sst xmlns="http://schemas.openxmlformats.org/spreadsheetml/2006/main" count="3200" uniqueCount="582">
  <si>
    <t>Datum Od:</t>
  </si>
  <si>
    <t>Datum Do:</t>
  </si>
  <si>
    <t>Doklad</t>
  </si>
  <si>
    <t>KatVZP</t>
  </si>
  <si>
    <t>Číslo LP</t>
  </si>
  <si>
    <t>Kód ZP</t>
  </si>
  <si>
    <t>Č.dodavatele</t>
  </si>
  <si>
    <t>Dodavatel</t>
  </si>
  <si>
    <t>Sklad lékárny</t>
  </si>
  <si>
    <t>Datum</t>
  </si>
  <si>
    <t>Měsíc</t>
  </si>
  <si>
    <t>Množství</t>
  </si>
  <si>
    <t>NC bez DPH</t>
  </si>
  <si>
    <t>NC s DPH</t>
  </si>
  <si>
    <t>PC bez DPH</t>
  </si>
  <si>
    <t>PC s DPH</t>
  </si>
  <si>
    <t>Marže bez DPH</t>
  </si>
  <si>
    <t>Název</t>
  </si>
  <si>
    <t>Balení</t>
  </si>
  <si>
    <t>ATC</t>
  </si>
  <si>
    <t>VC</t>
  </si>
  <si>
    <t>Faktura</t>
  </si>
  <si>
    <t>Č.skladu</t>
  </si>
  <si>
    <t>Celk.NC bez DPH</t>
  </si>
  <si>
    <t>Celk.NC s DPH</t>
  </si>
  <si>
    <t>Celk.PC bez DPH</t>
  </si>
  <si>
    <t>Celk.PC s DPH</t>
  </si>
  <si>
    <t>SkupPZT</t>
  </si>
  <si>
    <t>Sleva bez DPH</t>
  </si>
  <si>
    <t>Sleva s DPH</t>
  </si>
  <si>
    <t>VZ</t>
  </si>
  <si>
    <t>HVLP - sklad</t>
  </si>
  <si>
    <t/>
  </si>
  <si>
    <t>14707420</t>
  </si>
  <si>
    <t>Alliance Healthcare s.r.o.</t>
  </si>
  <si>
    <t>Hlavní výdejna - prodej</t>
  </si>
  <si>
    <t>Výdejna 1 - prodej</t>
  </si>
  <si>
    <t>45359326</t>
  </si>
  <si>
    <t>PHOENIX lékárenský velkoobchod, s.r.o.</t>
  </si>
  <si>
    <t>14888742</t>
  </si>
  <si>
    <t>ViaPharma s.r.o.</t>
  </si>
  <si>
    <t>00099/19</t>
  </si>
  <si>
    <t>00100/19</t>
  </si>
  <si>
    <t>INF CNC SOL 1X10ML</t>
  </si>
  <si>
    <t>531900203</t>
  </si>
  <si>
    <t>XOLAIR</t>
  </si>
  <si>
    <t>150MG INJ SOL 1X1ML</t>
  </si>
  <si>
    <t>R03DX05</t>
  </si>
  <si>
    <t>531900194</t>
  </si>
  <si>
    <t>00240/19</t>
  </si>
  <si>
    <t>00248/19</t>
  </si>
  <si>
    <t>00275/19</t>
  </si>
  <si>
    <t>25629646</t>
  </si>
  <si>
    <t>Teva Pharmaceuticals CR, s.r.o.</t>
  </si>
  <si>
    <t>00383/19</t>
  </si>
  <si>
    <t>00530/19</t>
  </si>
  <si>
    <t>00534/19</t>
  </si>
  <si>
    <t>241900680</t>
  </si>
  <si>
    <t>NUCALA</t>
  </si>
  <si>
    <t>100MG INJ PLV SOL 1</t>
  </si>
  <si>
    <t>R03DX09</t>
  </si>
  <si>
    <t>00589/19</t>
  </si>
  <si>
    <t>7050393342</t>
  </si>
  <si>
    <t>DAXAS 500 MCG</t>
  </si>
  <si>
    <t>POR TBL FLM 90X500RG</t>
  </si>
  <si>
    <t>R03DX07</t>
  </si>
  <si>
    <t>531900582</t>
  </si>
  <si>
    <t>INJ SOL 1X1ML</t>
  </si>
  <si>
    <t>00706/19</t>
  </si>
  <si>
    <t>CINQAERO 10MG/ML</t>
  </si>
  <si>
    <t>INF CNC SOL 1X2,5ML</t>
  </si>
  <si>
    <t>R03DX08</t>
  </si>
  <si>
    <t>9000018940</t>
  </si>
  <si>
    <t>00897/19</t>
  </si>
  <si>
    <t>241901192</t>
  </si>
  <si>
    <t>7050393537</t>
  </si>
  <si>
    <t>POR TBL FLM 30X500RG</t>
  </si>
  <si>
    <t>01147/19</t>
  </si>
  <si>
    <t>7050393535</t>
  </si>
  <si>
    <t>01218/19</t>
  </si>
  <si>
    <t>01227/19</t>
  </si>
  <si>
    <t>01248/19</t>
  </si>
  <si>
    <t>01298/19</t>
  </si>
  <si>
    <t>01301/19</t>
  </si>
  <si>
    <t>01432/19</t>
  </si>
  <si>
    <t>01441/19</t>
  </si>
  <si>
    <t>7050395370</t>
  </si>
  <si>
    <t>01618/19</t>
  </si>
  <si>
    <t>01637/19</t>
  </si>
  <si>
    <t>01655/19</t>
  </si>
  <si>
    <t>01704/19</t>
  </si>
  <si>
    <t>01809/19</t>
  </si>
  <si>
    <t>01893/19</t>
  </si>
  <si>
    <t>01915/19</t>
  </si>
  <si>
    <t>7050395476</t>
  </si>
  <si>
    <t>02026/19</t>
  </si>
  <si>
    <t>7050396928</t>
  </si>
  <si>
    <t>02127/19</t>
  </si>
  <si>
    <t>02245/19</t>
  </si>
  <si>
    <t>7050396989</t>
  </si>
  <si>
    <t>02334/19</t>
  </si>
  <si>
    <t>02376/19</t>
  </si>
  <si>
    <t>02393/19</t>
  </si>
  <si>
    <t>02417/19</t>
  </si>
  <si>
    <t>02520/19</t>
  </si>
  <si>
    <t>02569/19</t>
  </si>
  <si>
    <t>7050397069</t>
  </si>
  <si>
    <t>02666/19</t>
  </si>
  <si>
    <t>02784/19</t>
  </si>
  <si>
    <t>241902201</t>
  </si>
  <si>
    <t>1973300489</t>
  </si>
  <si>
    <t>02927/19</t>
  </si>
  <si>
    <t>03005/19</t>
  </si>
  <si>
    <t>03030/19</t>
  </si>
  <si>
    <t>FASENRA 30MG</t>
  </si>
  <si>
    <t>R03DX10</t>
  </si>
  <si>
    <t>7010785006</t>
  </si>
  <si>
    <t>03172/19</t>
  </si>
  <si>
    <t>531902826</t>
  </si>
  <si>
    <t>03263/19</t>
  </si>
  <si>
    <t>03321/19</t>
  </si>
  <si>
    <t>03364/19</t>
  </si>
  <si>
    <t>241902619</t>
  </si>
  <si>
    <t>1973300535</t>
  </si>
  <si>
    <t>03546/19</t>
  </si>
  <si>
    <t>03599/19</t>
  </si>
  <si>
    <t>03614/19</t>
  </si>
  <si>
    <t>03672/19</t>
  </si>
  <si>
    <t>7010788169</t>
  </si>
  <si>
    <t>03950/19</t>
  </si>
  <si>
    <t>7050400680</t>
  </si>
  <si>
    <t>03964/19</t>
  </si>
  <si>
    <t>7010785227</t>
  </si>
  <si>
    <t>04037/19</t>
  </si>
  <si>
    <t>7050400745</t>
  </si>
  <si>
    <t>04236/19</t>
  </si>
  <si>
    <t>04261/19</t>
  </si>
  <si>
    <t>04263/19</t>
  </si>
  <si>
    <t>531903990</t>
  </si>
  <si>
    <t>04450/19</t>
  </si>
  <si>
    <t>04465/19</t>
  </si>
  <si>
    <t>04467/19</t>
  </si>
  <si>
    <t>04471/19</t>
  </si>
  <si>
    <t>04498/19</t>
  </si>
  <si>
    <t>04569/19</t>
  </si>
  <si>
    <t>04590/19</t>
  </si>
  <si>
    <t>7050402626</t>
  </si>
  <si>
    <t>04960/19</t>
  </si>
  <si>
    <t>04986/19</t>
  </si>
  <si>
    <t>7050404095</t>
  </si>
  <si>
    <t>05016/19</t>
  </si>
  <si>
    <t>05028/19</t>
  </si>
  <si>
    <t>531904629</t>
  </si>
  <si>
    <t>241904028</t>
  </si>
  <si>
    <t>531904804</t>
  </si>
  <si>
    <t>1973300947</t>
  </si>
  <si>
    <t>05384/19</t>
  </si>
  <si>
    <t>05498/19</t>
  </si>
  <si>
    <t>05709/19</t>
  </si>
  <si>
    <t>05716/19</t>
  </si>
  <si>
    <t>05729/19</t>
  </si>
  <si>
    <t>05817/19</t>
  </si>
  <si>
    <t>05903/19</t>
  </si>
  <si>
    <t>531905372</t>
  </si>
  <si>
    <t>06003/19</t>
  </si>
  <si>
    <t>06026/19</t>
  </si>
  <si>
    <t>7050407411</t>
  </si>
  <si>
    <t>06195/19</t>
  </si>
  <si>
    <t>06221/19</t>
  </si>
  <si>
    <t>06300/19</t>
  </si>
  <si>
    <t>06443/19</t>
  </si>
  <si>
    <t>06465/19</t>
  </si>
  <si>
    <t>531906032</t>
  </si>
  <si>
    <t>06581/19</t>
  </si>
  <si>
    <t>06656/19</t>
  </si>
  <si>
    <t>06755/19</t>
  </si>
  <si>
    <t>7050409271</t>
  </si>
  <si>
    <t>531906419</t>
  </si>
  <si>
    <t>07094/19</t>
  </si>
  <si>
    <t>7050409395</t>
  </si>
  <si>
    <t>1973301291</t>
  </si>
  <si>
    <t>7010804296</t>
  </si>
  <si>
    <t>531907067</t>
  </si>
  <si>
    <t>07488/19</t>
  </si>
  <si>
    <t>7050410971</t>
  </si>
  <si>
    <t>1973301471</t>
  </si>
  <si>
    <t>531907666</t>
  </si>
  <si>
    <t>531908005</t>
  </si>
  <si>
    <t>1973301528</t>
  </si>
  <si>
    <t>08479/19</t>
  </si>
  <si>
    <t>7050412853</t>
  </si>
  <si>
    <t>08599/19</t>
  </si>
  <si>
    <t>7050414377</t>
  </si>
  <si>
    <t>7010813287</t>
  </si>
  <si>
    <t>7050414456</t>
  </si>
  <si>
    <t>08915/19</t>
  </si>
  <si>
    <t>7050414489</t>
  </si>
  <si>
    <t>08943/19</t>
  </si>
  <si>
    <t>7050414487</t>
  </si>
  <si>
    <t>09042/19</t>
  </si>
  <si>
    <t>7050414520</t>
  </si>
  <si>
    <t>09128/19</t>
  </si>
  <si>
    <t>7050414537</t>
  </si>
  <si>
    <t>1973301796</t>
  </si>
  <si>
    <t>09657/19</t>
  </si>
  <si>
    <t>7050417662</t>
  </si>
  <si>
    <t>09849/19</t>
  </si>
  <si>
    <t>7050417721</t>
  </si>
  <si>
    <t>531909709</t>
  </si>
  <si>
    <t>1973301954</t>
  </si>
  <si>
    <t>100MG INJ SOL 1X1ML</t>
  </si>
  <si>
    <t>531910273</t>
  </si>
  <si>
    <t>531910287</t>
  </si>
  <si>
    <t>10509/19</t>
  </si>
  <si>
    <t>7050419652</t>
  </si>
  <si>
    <t>241908193</t>
  </si>
  <si>
    <t>531910722</t>
  </si>
  <si>
    <t>1973301990</t>
  </si>
  <si>
    <t>531910709</t>
  </si>
  <si>
    <t>531910844</t>
  </si>
  <si>
    <t>7050421341</t>
  </si>
  <si>
    <t>04889/19</t>
  </si>
  <si>
    <t>7050423205</t>
  </si>
  <si>
    <t>1973302289</t>
  </si>
  <si>
    <t>531912201</t>
  </si>
  <si>
    <t>531912126</t>
  </si>
  <si>
    <t>12861/19</t>
  </si>
  <si>
    <t>7050424934</t>
  </si>
  <si>
    <t>1973302409</t>
  </si>
  <si>
    <t>13115/19</t>
  </si>
  <si>
    <t>7050426727</t>
  </si>
  <si>
    <t>7050426813</t>
  </si>
  <si>
    <t>241910116</t>
  </si>
  <si>
    <t>1973302462</t>
  </si>
  <si>
    <t>531913904</t>
  </si>
  <si>
    <t>14080/19</t>
  </si>
  <si>
    <t>7050428470</t>
  </si>
  <si>
    <t>7010839328</t>
  </si>
  <si>
    <t>1973302625</t>
  </si>
  <si>
    <t>7050430204</t>
  </si>
  <si>
    <t>14550/19</t>
  </si>
  <si>
    <t>7050430251</t>
  </si>
  <si>
    <t>531914740</t>
  </si>
  <si>
    <t>1973302750</t>
  </si>
  <si>
    <t>531915291</t>
  </si>
  <si>
    <t>15298/19</t>
  </si>
  <si>
    <t>7050431908</t>
  </si>
  <si>
    <t>531915554</t>
  </si>
  <si>
    <t>1973302951</t>
  </si>
  <si>
    <t>531915950</t>
  </si>
  <si>
    <t>531916226</t>
  </si>
  <si>
    <t>1973303009</t>
  </si>
  <si>
    <t>16251/19</t>
  </si>
  <si>
    <t>531916523</t>
  </si>
  <si>
    <t>1973303236</t>
  </si>
  <si>
    <t>16596/19</t>
  </si>
  <si>
    <t>16652/19</t>
  </si>
  <si>
    <t>16847/19</t>
  </si>
  <si>
    <t>16932/19</t>
  </si>
  <si>
    <t>16946/19</t>
  </si>
  <si>
    <t>17020/19</t>
  </si>
  <si>
    <t>17044/19</t>
  </si>
  <si>
    <t>17080/19</t>
  </si>
  <si>
    <t>7010854919</t>
  </si>
  <si>
    <t>1973303279</t>
  </si>
  <si>
    <t>17187/19</t>
  </si>
  <si>
    <t>17188/19</t>
  </si>
  <si>
    <t>17203/19</t>
  </si>
  <si>
    <t>17204/19</t>
  </si>
  <si>
    <t>17303/19</t>
  </si>
  <si>
    <t>9000022533</t>
  </si>
  <si>
    <t>531918245</t>
  </si>
  <si>
    <t>1973303420</t>
  </si>
  <si>
    <t>531918571</t>
  </si>
  <si>
    <t>18055/19</t>
  </si>
  <si>
    <t>7050440425</t>
  </si>
  <si>
    <t>18058/19</t>
  </si>
  <si>
    <t>18089/19</t>
  </si>
  <si>
    <t>7050440428</t>
  </si>
  <si>
    <t>9000022611</t>
  </si>
  <si>
    <t>18140/19</t>
  </si>
  <si>
    <t>18179/19</t>
  </si>
  <si>
    <t>18185/19</t>
  </si>
  <si>
    <t>531918924</t>
  </si>
  <si>
    <t>531918923</t>
  </si>
  <si>
    <t>18455/19</t>
  </si>
  <si>
    <t>1973303481</t>
  </si>
  <si>
    <t>18800/19</t>
  </si>
  <si>
    <t>18864/19</t>
  </si>
  <si>
    <t>18938/19</t>
  </si>
  <si>
    <t>18946/19</t>
  </si>
  <si>
    <t>19016/19</t>
  </si>
  <si>
    <t>19048/19</t>
  </si>
  <si>
    <t>19049/19</t>
  </si>
  <si>
    <t>19050/19</t>
  </si>
  <si>
    <t>19359/19</t>
  </si>
  <si>
    <t>19493/19</t>
  </si>
  <si>
    <t>19552/19</t>
  </si>
  <si>
    <t>19819/19</t>
  </si>
  <si>
    <t>19822/19</t>
  </si>
  <si>
    <t>19842/19</t>
  </si>
  <si>
    <t>19912/19</t>
  </si>
  <si>
    <t>19917/19</t>
  </si>
  <si>
    <t>19990/19</t>
  </si>
  <si>
    <t>20272/19</t>
  </si>
  <si>
    <t>20289/19</t>
  </si>
  <si>
    <t>20293/19</t>
  </si>
  <si>
    <t>20295/19</t>
  </si>
  <si>
    <t>20369/19</t>
  </si>
  <si>
    <t>1973303976</t>
  </si>
  <si>
    <t>20376/19</t>
  </si>
  <si>
    <t>20389/19</t>
  </si>
  <si>
    <t>20396/19</t>
  </si>
  <si>
    <t>20401/19</t>
  </si>
  <si>
    <t>20421/19</t>
  </si>
  <si>
    <t>20423/19</t>
  </si>
  <si>
    <t>20451/19</t>
  </si>
  <si>
    <t>20512/19</t>
  </si>
  <si>
    <t>531921274</t>
  </si>
  <si>
    <t>20585/19</t>
  </si>
  <si>
    <t>20722/19</t>
  </si>
  <si>
    <t>7050447294</t>
  </si>
  <si>
    <t>26785323</t>
  </si>
  <si>
    <t>Teva Czech Industries s.r.o.</t>
  </si>
  <si>
    <t>9000023148</t>
  </si>
  <si>
    <t>531921561</t>
  </si>
  <si>
    <t>21015/19</t>
  </si>
  <si>
    <t>21086/19</t>
  </si>
  <si>
    <t>21186/19</t>
  </si>
  <si>
    <t>21189/19</t>
  </si>
  <si>
    <t>21250/19</t>
  </si>
  <si>
    <t>21359/19</t>
  </si>
  <si>
    <t>21371/19</t>
  </si>
  <si>
    <t>9000023346</t>
  </si>
  <si>
    <t>21619/19</t>
  </si>
  <si>
    <t>21626/19</t>
  </si>
  <si>
    <t>21697/19</t>
  </si>
  <si>
    <t>21806/19</t>
  </si>
  <si>
    <t>7050450809</t>
  </si>
  <si>
    <t>21847/19</t>
  </si>
  <si>
    <t>7050450814</t>
  </si>
  <si>
    <t>21885/19</t>
  </si>
  <si>
    <t>21910/19</t>
  </si>
  <si>
    <t>22076/19</t>
  </si>
  <si>
    <t>7050450889</t>
  </si>
  <si>
    <t>1973304320</t>
  </si>
  <si>
    <t>22315/19</t>
  </si>
  <si>
    <t>7050452413</t>
  </si>
  <si>
    <t>531923337</t>
  </si>
  <si>
    <t>531923597</t>
  </si>
  <si>
    <t>22727/19</t>
  </si>
  <si>
    <t>7050452522</t>
  </si>
  <si>
    <t>531923726</t>
  </si>
  <si>
    <t>1973304461</t>
  </si>
  <si>
    <t>531924045</t>
  </si>
  <si>
    <t>23092/19</t>
  </si>
  <si>
    <t>7050454256</t>
  </si>
  <si>
    <t>1973304537</t>
  </si>
  <si>
    <t>531925216</t>
  </si>
  <si>
    <t>531925425</t>
  </si>
  <si>
    <t>24528/19</t>
  </si>
  <si>
    <t>7050457964</t>
  </si>
  <si>
    <t>24879/19</t>
  </si>
  <si>
    <t>7050458073</t>
  </si>
  <si>
    <t>531926328</t>
  </si>
  <si>
    <t>531926330</t>
  </si>
  <si>
    <t>7050459575</t>
  </si>
  <si>
    <t>531926625</t>
  </si>
  <si>
    <t>531926607</t>
  </si>
  <si>
    <t>531926897</t>
  </si>
  <si>
    <t>1973304966</t>
  </si>
  <si>
    <t>531927622</t>
  </si>
  <si>
    <t>531927624</t>
  </si>
  <si>
    <t>531927612</t>
  </si>
  <si>
    <t>9000024357</t>
  </si>
  <si>
    <t>7050461597</t>
  </si>
  <si>
    <t>531927875</t>
  </si>
  <si>
    <t>531927870</t>
  </si>
  <si>
    <t>7050461615</t>
  </si>
  <si>
    <t>1973305019</t>
  </si>
  <si>
    <t>NUCALA STŘÍKAČKA</t>
  </si>
  <si>
    <t>531928045</t>
  </si>
  <si>
    <t>7050463191</t>
  </si>
  <si>
    <t>531928358</t>
  </si>
  <si>
    <t>1973305295</t>
  </si>
  <si>
    <t>7050466689</t>
  </si>
  <si>
    <t>28168/19</t>
  </si>
  <si>
    <t>7050466697</t>
  </si>
  <si>
    <t>28309/19</t>
  </si>
  <si>
    <t>7050466747</t>
  </si>
  <si>
    <t>9000024939</t>
  </si>
  <si>
    <t>1973305510</t>
  </si>
  <si>
    <t>NUCALA PERO</t>
  </si>
  <si>
    <t>28645/19</t>
  </si>
  <si>
    <t>7050468441</t>
  </si>
  <si>
    <t>7050468482</t>
  </si>
  <si>
    <t>1973305548</t>
  </si>
  <si>
    <t>531931641</t>
  </si>
  <si>
    <t>531931649</t>
  </si>
  <si>
    <t>29614/19</t>
  </si>
  <si>
    <t>7050470172</t>
  </si>
  <si>
    <t>241921809</t>
  </si>
  <si>
    <t>1973305714</t>
  </si>
  <si>
    <t>29819/19</t>
  </si>
  <si>
    <t>7050470237</t>
  </si>
  <si>
    <t>242000282</t>
  </si>
  <si>
    <t>00007/20</t>
  </si>
  <si>
    <t>00036/20</t>
  </si>
  <si>
    <t>532000040</t>
  </si>
  <si>
    <t>00145/20</t>
  </si>
  <si>
    <t>2073300004</t>
  </si>
  <si>
    <t>00226/20</t>
  </si>
  <si>
    <t>00281/20</t>
  </si>
  <si>
    <t>9000025322</t>
  </si>
  <si>
    <t>00464/20</t>
  </si>
  <si>
    <t>7050474706</t>
  </si>
  <si>
    <t>2073300140</t>
  </si>
  <si>
    <t>00565/20</t>
  </si>
  <si>
    <t>00647/20</t>
  </si>
  <si>
    <t>00668/20</t>
  </si>
  <si>
    <t>00719/20</t>
  </si>
  <si>
    <t>00777/20</t>
  </si>
  <si>
    <t>00789/20</t>
  </si>
  <si>
    <t>00808/20</t>
  </si>
  <si>
    <t>00868/20</t>
  </si>
  <si>
    <t>00881/20</t>
  </si>
  <si>
    <t>00890/20</t>
  </si>
  <si>
    <t>532001250</t>
  </si>
  <si>
    <t>2073300214</t>
  </si>
  <si>
    <t>532001532</t>
  </si>
  <si>
    <t>01495/20</t>
  </si>
  <si>
    <t>01534/20</t>
  </si>
  <si>
    <t>01557/20</t>
  </si>
  <si>
    <t>532001621</t>
  </si>
  <si>
    <t>01605/20</t>
  </si>
  <si>
    <t>7050478231</t>
  </si>
  <si>
    <t>01749/20</t>
  </si>
  <si>
    <t>01791/20</t>
  </si>
  <si>
    <t>532001980</t>
  </si>
  <si>
    <t>01879/20</t>
  </si>
  <si>
    <t>01906/20</t>
  </si>
  <si>
    <t>7050478314</t>
  </si>
  <si>
    <t>02038/20</t>
  </si>
  <si>
    <t>7050479773</t>
  </si>
  <si>
    <t>532002237</t>
  </si>
  <si>
    <t>02214/20</t>
  </si>
  <si>
    <t>02294/20</t>
  </si>
  <si>
    <t>7050479824</t>
  </si>
  <si>
    <t>02319/20</t>
  </si>
  <si>
    <t>02347/20</t>
  </si>
  <si>
    <t>02378/20</t>
  </si>
  <si>
    <t>02379/20</t>
  </si>
  <si>
    <t>02534/20</t>
  </si>
  <si>
    <t>02623/20</t>
  </si>
  <si>
    <t>02905/20</t>
  </si>
  <si>
    <t>03013/20</t>
  </si>
  <si>
    <t>03027/20</t>
  </si>
  <si>
    <t>03039/20</t>
  </si>
  <si>
    <t>03125/20</t>
  </si>
  <si>
    <t>03240/20</t>
  </si>
  <si>
    <t>03379/20</t>
  </si>
  <si>
    <t>03568/20</t>
  </si>
  <si>
    <t>03583/20</t>
  </si>
  <si>
    <t>2073300558</t>
  </si>
  <si>
    <t>03699/20</t>
  </si>
  <si>
    <t>03715/20</t>
  </si>
  <si>
    <t>532004085</t>
  </si>
  <si>
    <t>7050483461</t>
  </si>
  <si>
    <t>03904/20</t>
  </si>
  <si>
    <t>9000025995</t>
  </si>
  <si>
    <t>04098/20</t>
  </si>
  <si>
    <t>04168/20</t>
  </si>
  <si>
    <t>04170/20</t>
  </si>
  <si>
    <t>04258/20</t>
  </si>
  <si>
    <t>04289/20</t>
  </si>
  <si>
    <t>2073300710</t>
  </si>
  <si>
    <t>532004846</t>
  </si>
  <si>
    <t>04642/20</t>
  </si>
  <si>
    <t>04793/20</t>
  </si>
  <si>
    <t>7050485414</t>
  </si>
  <si>
    <t>04862/20</t>
  </si>
  <si>
    <t>04890/20</t>
  </si>
  <si>
    <t>04964/20</t>
  </si>
  <si>
    <t>05058/20</t>
  </si>
  <si>
    <t>05142/20</t>
  </si>
  <si>
    <t>05222/20</t>
  </si>
  <si>
    <t>532005678</t>
  </si>
  <si>
    <t>05265/20</t>
  </si>
  <si>
    <t>05275/20</t>
  </si>
  <si>
    <t>05323/20</t>
  </si>
  <si>
    <t>05503/20</t>
  </si>
  <si>
    <t>05587/20</t>
  </si>
  <si>
    <t>05680/20</t>
  </si>
  <si>
    <t>2073301053</t>
  </si>
  <si>
    <t>05705/20</t>
  </si>
  <si>
    <t>05754/20</t>
  </si>
  <si>
    <t>05856/20</t>
  </si>
  <si>
    <t>532006454</t>
  </si>
  <si>
    <t>9000026435</t>
  </si>
  <si>
    <t>7020647736</t>
  </si>
  <si>
    <t>7050488820</t>
  </si>
  <si>
    <t>532006941</t>
  </si>
  <si>
    <t>06518/20</t>
  </si>
  <si>
    <t>7050490440</t>
  </si>
  <si>
    <t>06551/20</t>
  </si>
  <si>
    <t>7050490445</t>
  </si>
  <si>
    <t>532007290</t>
  </si>
  <si>
    <t>2073301248</t>
  </si>
  <si>
    <t>532007929</t>
  </si>
  <si>
    <t>532008406</t>
  </si>
  <si>
    <t>242005827</t>
  </si>
  <si>
    <t>2073301393</t>
  </si>
  <si>
    <t>532008772</t>
  </si>
  <si>
    <t>03210/20</t>
  </si>
  <si>
    <t>532009137</t>
  </si>
  <si>
    <t>2073301531</t>
  </si>
  <si>
    <t>532010070</t>
  </si>
  <si>
    <t>9000027075</t>
  </si>
  <si>
    <t>242007277</t>
  </si>
  <si>
    <t>2073301752</t>
  </si>
  <si>
    <t>532010887</t>
  </si>
  <si>
    <t>7050500889</t>
  </si>
  <si>
    <t>10374/20</t>
  </si>
  <si>
    <t>7050500888</t>
  </si>
  <si>
    <t>532011552</t>
  </si>
  <si>
    <t>532011548</t>
  </si>
  <si>
    <t>2073301986</t>
  </si>
  <si>
    <t>532011863</t>
  </si>
  <si>
    <t>7050504343</t>
  </si>
  <si>
    <t>2073302170</t>
  </si>
  <si>
    <t>532013166</t>
  </si>
  <si>
    <t>VZ-2020-000006</t>
  </si>
  <si>
    <t>532013369</t>
  </si>
  <si>
    <t>2073302291</t>
  </si>
  <si>
    <t>532013870</t>
  </si>
  <si>
    <t>12797/20</t>
  </si>
  <si>
    <t>7050507793</t>
  </si>
  <si>
    <t>12817/20</t>
  </si>
  <si>
    <t>7050507797</t>
  </si>
  <si>
    <t>532014151</t>
  </si>
  <si>
    <t>2073302497</t>
  </si>
  <si>
    <t>5200013196</t>
  </si>
  <si>
    <t>13198/20</t>
  </si>
  <si>
    <t>7050509510</t>
  </si>
  <si>
    <t>13319/20</t>
  </si>
  <si>
    <t>7050509549</t>
  </si>
  <si>
    <t>13325/20</t>
  </si>
  <si>
    <t>7050509548</t>
  </si>
  <si>
    <t>532014588</t>
  </si>
  <si>
    <t>9000027939</t>
  </si>
  <si>
    <t>13981/20</t>
  </si>
  <si>
    <t>7050511237</t>
  </si>
  <si>
    <t>532015267</t>
  </si>
  <si>
    <t>7050511311</t>
  </si>
  <si>
    <t>532015604</t>
  </si>
  <si>
    <t>7050511355</t>
  </si>
  <si>
    <t>14533/20</t>
  </si>
  <si>
    <t>7050511399</t>
  </si>
  <si>
    <t>náz</t>
  </si>
  <si>
    <t>XOLAI</t>
  </si>
  <si>
    <t>NUCAL</t>
  </si>
  <si>
    <t>DAXAS</t>
  </si>
  <si>
    <t>CINQA</t>
  </si>
  <si>
    <t>FASEN</t>
  </si>
  <si>
    <t>astma</t>
  </si>
  <si>
    <t>Popisky řádků</t>
  </si>
  <si>
    <t>Celkový součet</t>
  </si>
  <si>
    <t>Hodnoty</t>
  </si>
  <si>
    <t>Součet z Množství</t>
  </si>
  <si>
    <t>Součet z Celk.NC bez DPH</t>
  </si>
  <si>
    <t>Průměr z NC bez DPH</t>
  </si>
  <si>
    <t>nakoupeno v období:</t>
  </si>
  <si>
    <t>rok</t>
  </si>
  <si>
    <t>Popisky sloupců</t>
  </si>
  <si>
    <t>Celkem Průměr z NC bez DPH</t>
  </si>
  <si>
    <t>Celkem Součet z Celk.NC bez DPH</t>
  </si>
  <si>
    <t>nabídka je předmětem obchodního tajemství!!!!!</t>
  </si>
  <si>
    <t>Q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</si>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</sst>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d/m/yy;@"/>
  </numFmts>
  <fonts count="3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/>
    <xf numFmtId="164" fontId="0" fillId="0" borderId="0" xfId="0" applyNumberFormat="1" applyProtection="1">
      <protection locked="0"/>
    </xf>
    <xf numFmtId="0" fontId="1" fillId="0" borderId="0" xfId="0" applyFont="1" applyProtection="1"/>
    <xf numFmtId="14" fontId="1" fillId="0" borderId="0" xfId="0" applyNumberFormat="1" applyFont="1" applyProtection="1"/>
    <xf numFmtId="4" fontId="1" fillId="0" borderId="0" xfId="0" applyNumberFormat="1" applyFont="1" applyProtection="1"/>
    <xf numFmtId="3" fontId="1" fillId="0" borderId="0" xfId="0" applyNumberFormat="1" applyFont="1" applyProtection="1"/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0" fontId="1" fillId="0" borderId="1" xfId="0" applyFont="1" applyBorder="1" applyProtection="1"/>
    <xf numFmtId="0" fontId="2" fillId="0" borderId="0" xfId="0" applyFont="1" applyProtection="1"/>
    <xf numFmtId="14" fontId="2" fillId="0" borderId="0" xfId="0" applyNumberFormat="1" applyFont="1" applyProtection="1"/>
    <xf numFmtId="4" fontId="2" fillId="0" borderId="0" xfId="0" applyNumberFormat="1" applyFont="1" applyProtection="1"/>
    <xf numFmtId="3" fontId="2" fillId="0" borderId="0" xfId="0" applyNumberFormat="1" applyFont="1" applyProtection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4" fontId="0" fillId="0" borderId="0" xfId="0" applyNumberFormat="1"/>
    <xf numFmtId="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57150</xdr:rowOff>
    </xdr:from>
    <xdr:to>
      <xdr:col>13</xdr:col>
      <xdr:colOff>76200</xdr:colOff>
      <xdr:row>66</xdr:row>
      <xdr:rowOff>123825</xdr:rowOff>
    </xdr:to>
    <xdr:pic>
      <xdr:nvPicPr>
        <xdr:cNvPr id="2049" name="obrázek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581150"/>
          <a:ext cx="7762875" cy="11115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</xdr:row>
      <xdr:rowOff>123825</xdr:rowOff>
    </xdr:from>
    <xdr:to>
      <xdr:col>9</xdr:col>
      <xdr:colOff>523875</xdr:colOff>
      <xdr:row>4</xdr:row>
      <xdr:rowOff>28575</xdr:rowOff>
    </xdr:to>
    <xdr:pic>
      <xdr:nvPicPr>
        <xdr:cNvPr id="2050" name="obrázek 8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314325"/>
          <a:ext cx="5305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61780" refreshedDate="44001.45653009259" createdVersion="3" refreshedVersion="3" minRefreshableVersion="3" recordCount="279">
  <cacheSource type="worksheet">
    <worksheetSource ref="A1:AG280" sheet="data nákup"/>
  </cacheSource>
  <cacheFields count="33">
    <cacheField name="Doklad" numFmtId="0">
      <sharedItems/>
    </cacheField>
    <cacheField name="KatVZP" numFmtId="0">
      <sharedItems containsSemiMixedTypes="0" containsString="0" containsNumber="1" containsInteger="1" minValue="1" maxValue="1"/>
    </cacheField>
    <cacheField name="Číslo LP" numFmtId="0">
      <sharedItems containsSemiMixedTypes="0" containsString="0" containsNumber="1" containsInteger="1" minValue="149028" maxValue="238562"/>
    </cacheField>
    <cacheField name="Kód ZP" numFmtId="0">
      <sharedItems containsSemiMixedTypes="0" containsString="0" containsNumber="1" containsInteger="1" minValue="149028" maxValue="238562"/>
    </cacheField>
    <cacheField name="Č.dodavatele" numFmtId="0">
      <sharedItems/>
    </cacheField>
    <cacheField name="Dodavatel" numFmtId="0">
      <sharedItems/>
    </cacheField>
    <cacheField name="Sklad lékárny" numFmtId="0">
      <sharedItems/>
    </cacheField>
    <cacheField name="Datum" numFmtId="14">
      <sharedItems containsSemiMixedTypes="0" containsNonDate="0" containsDate="1" containsString="0" minDate="2019-01-04T00:00:00" maxDate="2020-06-18T00:00:00" count="176">
        <d v="2019-01-04T00:00:00"/>
        <d v="2019-01-08T00:00:00"/>
        <d v="2019-01-09T00:00:00"/>
        <d v="2019-01-10T00:00:00"/>
        <d v="2019-01-15T00:00:00"/>
        <d v="2019-01-18T00:00:00"/>
        <d v="2019-01-23T00:00:00"/>
        <d v="2019-01-24T00:00:00"/>
        <d v="2019-01-25T00:00:00"/>
        <d v="2019-01-30T00:00:00"/>
        <d v="2019-02-04T00:00:00"/>
        <d v="2019-02-05T00:00:00"/>
        <d v="2019-02-06T00:00:00"/>
        <d v="2019-02-08T00:00:00"/>
        <d v="2019-02-13T00:00:00"/>
        <d v="2019-02-14T00:00:00"/>
        <d v="2019-02-15T00:00:00"/>
        <d v="2019-02-20T00:00:00"/>
        <d v="2019-02-22T00:00:00"/>
        <d v="2019-02-26T00:00:00"/>
        <d v="2019-02-27T00:00:00"/>
        <d v="2019-03-01T00:00:00"/>
        <d v="2019-03-06T00:00:00"/>
        <d v="2019-03-07T00:00:00"/>
        <d v="2019-03-08T00:00:00"/>
        <d v="2019-03-12T00:00:00"/>
        <d v="2019-03-15T00:00:00"/>
        <d v="2019-03-19T00:00:00"/>
        <d v="2019-03-20T00:00:00"/>
        <d v="2019-03-22T00:00:00"/>
        <d v="2019-03-25T00:00:00"/>
        <d v="2019-03-27T00:00:00"/>
        <d v="2019-04-01T00:00:00"/>
        <d v="2019-04-03T00:00:00"/>
        <d v="2019-04-04T00:00:00"/>
        <d v="2019-04-05T00:00:00"/>
        <d v="2019-04-08T00:00:00"/>
        <d v="2019-04-09T00:00:00"/>
        <d v="2019-04-10T00:00:00"/>
        <d v="2019-04-11T00:00:00"/>
        <d v="2019-04-12T00:00:00"/>
        <d v="2019-04-15T00:00:00"/>
        <d v="2019-04-23T00:00:00"/>
        <d v="2019-04-24T00:00:00"/>
        <d v="2019-04-25T00:00:00"/>
        <d v="2019-04-26T00:00:00"/>
        <d v="2019-05-02T00:00:00"/>
        <d v="2019-05-03T00:00:00"/>
        <d v="2019-05-09T00:00:00"/>
        <d v="2019-05-10T00:00:00"/>
        <d v="2019-05-13T00:00:00"/>
        <d v="2019-05-21T00:00:00"/>
        <d v="2019-05-22T00:00:00"/>
        <d v="2019-05-24T00:00:00"/>
        <d v="2019-05-31T00:00:00"/>
        <d v="2019-06-04T00:00:00"/>
        <d v="2019-06-06T00:00:00"/>
        <d v="2019-06-12T00:00:00"/>
        <d v="2019-06-13T00:00:00"/>
        <d v="2019-06-14T00:00:00"/>
        <d v="2019-06-18T00:00:00"/>
        <d v="2019-06-19T00:00:00"/>
        <d v="2019-06-20T00:00:00"/>
        <d v="2019-06-25T00:00:00"/>
        <d v="2019-06-26T00:00:00"/>
        <d v="2019-06-27T00:00:00"/>
        <d v="2019-06-28T00:00:00"/>
        <d v="2019-07-02T00:00:00"/>
        <d v="2019-07-03T00:00:00"/>
        <d v="2019-07-08T00:00:00"/>
        <d v="2019-07-09T00:00:00"/>
        <d v="2019-07-10T00:00:00"/>
        <d v="2019-07-19T00:00:00"/>
        <d v="2019-07-22T00:00:00"/>
        <d v="2019-07-26T00:00:00"/>
        <d v="2019-07-30T00:00:00"/>
        <d v="2019-07-31T00:00:00"/>
        <d v="2019-08-01T00:00:00"/>
        <d v="2019-08-02T00:00:00"/>
        <d v="2019-08-07T00:00:00"/>
        <d v="2019-08-09T00:00:00"/>
        <d v="2019-09-04T00:00:00"/>
        <d v="2019-09-05T00:00:00"/>
        <d v="2019-09-06T00:00:00"/>
        <d v="2019-09-16T00:00:00"/>
        <d v="2019-09-18T00:00:00"/>
        <d v="2019-09-20T00:00:00"/>
        <d v="2019-09-24T00:00:00"/>
        <d v="2019-09-25T00:00:00"/>
        <d v="2019-09-27T00:00:00"/>
        <d v="2019-09-30T00:00:00"/>
        <d v="2019-10-02T00:00:00"/>
        <d v="2019-10-10T00:00:00"/>
        <d v="2019-10-15T00:00:00"/>
        <d v="2019-10-16T00:00:00"/>
        <d v="2019-10-17T00:00:00"/>
        <d v="2019-10-22T00:00:00"/>
        <d v="2019-10-23T00:00:00"/>
        <d v="2019-10-25T00:00:00"/>
        <d v="2019-10-30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26T00:00:00"/>
        <d v="2019-11-28T00:00:00"/>
        <d v="2019-11-29T00:00:00"/>
        <d v="2019-12-02T00:00:00"/>
        <d v="2019-12-03T00:00:00"/>
        <d v="2019-12-04T00:00:00"/>
        <d v="2019-12-05T00:00:00"/>
        <d v="2019-12-12T00:00:00"/>
        <d v="2019-12-13T00:00:00"/>
        <d v="2019-12-16T00:00:00"/>
        <d v="2019-12-19T00:00:00"/>
        <d v="2020-01-02T00:00:00"/>
        <d v="2020-01-03T00:00:00"/>
        <d v="2020-01-06T00:00:00"/>
        <d v="2020-01-07T00:00:00"/>
        <d v="2020-01-08T00:00:00"/>
        <d v="2020-01-15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2-11T00:00:00"/>
        <d v="2020-02-12T00:00:00"/>
        <d v="2020-02-13T00:00:00"/>
        <d v="2020-02-18T00:00:00"/>
        <d v="2020-02-19T00:00:00"/>
        <d v="2020-02-21T00:00:00"/>
        <d v="2020-02-26T00:00:00"/>
        <d v="2020-03-02T00:00:00"/>
        <d v="2020-03-04T00:00:00"/>
        <d v="2020-03-05T00:00:00"/>
        <d v="2020-03-09T00:00:00"/>
        <d v="2020-03-10T00:00:00"/>
        <d v="2020-03-11T00:00:00"/>
        <d v="2020-03-18T00:00:00"/>
        <d v="2020-03-20T00:00:00"/>
        <d v="2020-03-23T00:00:00"/>
        <d v="2020-03-25T00:00:00"/>
        <d v="2020-03-27T00:00:00"/>
        <d v="2020-03-30T00:00:00"/>
        <d v="2020-04-02T00:00:00"/>
        <d v="2020-04-08T00:00:00"/>
        <d v="2020-04-15T00:00:00"/>
        <d v="2020-04-22T00:00:00"/>
        <d v="2020-04-28T00:00:00"/>
        <d v="2020-04-30T00:00:00"/>
        <d v="2020-05-04T00:00:00"/>
        <d v="2020-05-05T00:00:00"/>
        <d v="2020-05-14T00:00:00"/>
        <d v="2020-05-20T00:00:00"/>
        <d v="2020-05-21T00:00:00"/>
        <d v="2020-05-22T00:00:00"/>
        <d v="2020-05-25T00:00:00"/>
        <d v="2020-05-27T00:00:00"/>
        <d v="2020-05-28T00:00:00"/>
        <d v="2020-05-29T00:00:00"/>
        <d v="2020-06-01T00:00:00"/>
        <d v="2020-06-02T00:00:00"/>
        <d v="2020-06-03T00:00:00"/>
        <d v="2020-06-08T00:00:00"/>
        <d v="2020-06-10T00:00:00"/>
        <d v="2020-06-12T00:00:00"/>
        <d v="2020-06-15T00:00:00"/>
        <d v="2020-06-16T00:00:00"/>
        <d v="2020-06-17T00:00:00"/>
      </sharedItems>
    </cacheField>
    <cacheField name="rok" numFmtId="0">
      <sharedItems containsSemiMixedTypes="0" containsString="0" containsNumber="1" containsInteger="1" minValue="2019" maxValue="2020" count="2">
        <n v="2019"/>
        <n v="2020"/>
      </sharedItems>
    </cacheField>
    <cacheField name="Měsíc" numFmtId="0">
      <sharedItems containsSemiMixedTypes="0" containsString="0" containsNumber="1" containsInteger="1" minValue="1" maxValue="12"/>
    </cacheField>
    <cacheField name="Q" numFmtId="0">
      <sharedItems count="4">
        <s v="Q1"/>
        <s v="Q2"/>
        <s v="Q3"/>
        <s v="Q4"/>
      </sharedItems>
    </cacheField>
    <cacheField name="Množství" numFmtId="0">
      <sharedItems containsSemiMixedTypes="0" containsString="0" containsNumber="1" containsInteger="1" minValue="-3" maxValue="103"/>
    </cacheField>
    <cacheField name="NC bez DPH" numFmtId="4">
      <sharedItems containsSemiMixedTypes="0" containsString="0" containsNumber="1" minValue="988.24" maxValue="56722.47" count="23">
        <n v="8304.76"/>
        <n v="18397.47"/>
        <n v="18397.469999999998"/>
        <n v="3069.46"/>
        <n v="2504.4272999999998"/>
        <n v="10017.700000000001"/>
        <n v="988.24"/>
        <n v="3069.4600000000005"/>
        <n v="18254.439999999999"/>
        <n v="56722.47"/>
        <n v="18254.440000000002"/>
        <n v="18254.439999999995"/>
        <n v="988.24000000000024"/>
        <n v="8304.760000000002"/>
        <n v="2504.4299999999998"/>
        <n v="3069.4599999999996"/>
        <n v="2504.4301298702781"/>
        <n v="10017.700519480075"/>
        <n v="34787.910000000003"/>
        <n v="34787.910000000011"/>
        <n v="8304.7599999999984"/>
        <n v="17930.82"/>
        <n v="8304.7544999999991"/>
      </sharedItems>
    </cacheField>
    <cacheField name="NC s DPH" numFmtId="4">
      <sharedItems containsSemiMixedTypes="0" containsString="0" containsNumber="1" minValue="1087.06" maxValue="62394.720000000001"/>
    </cacheField>
    <cacheField name="PC bez DPH" numFmtId="4">
      <sharedItems containsSemiMixedTypes="0" containsString="0" containsNumber="1" minValue="1206.5818181818181" maxValue="68066.963636363638"/>
    </cacheField>
    <cacheField name="PC s DPH" numFmtId="4">
      <sharedItems containsSemiMixedTypes="0" containsString="0" containsNumber="1" minValue="1327.24" maxValue="74873.66"/>
    </cacheField>
    <cacheField name="Marže bez DPH" numFmtId="3">
      <sharedItems containsSemiMixedTypes="0" containsString="0" containsNumber="1" minValue="2.6628347188851991" maxValue="39.000023895864153"/>
    </cacheField>
    <cacheField name="astma" numFmtId="3">
      <sharedItems/>
    </cacheField>
    <cacheField name="náz" numFmtId="3">
      <sharedItems count="5">
        <s v="XOLAI"/>
        <s v="NUCAL"/>
        <s v="DAXAS"/>
        <s v="CINQA"/>
        <s v="FASEN"/>
      </sharedItems>
    </cacheField>
    <cacheField name="Název" numFmtId="4">
      <sharedItems count="7">
        <s v="XOLAIR"/>
        <s v="NUCALA"/>
        <s v="DAXAS 500 MCG"/>
        <s v="CINQAERO 10MG/ML"/>
        <s v="FASENRA 30MG"/>
        <s v="NUCALA STŘÍKAČKA"/>
        <s v="NUCALA PERO"/>
      </sharedItems>
    </cacheField>
    <cacheField name="Balení" numFmtId="0">
      <sharedItems count="8">
        <s v="150MG INJ SOL 1X1ML"/>
        <s v="100MG INJ PLV SOL 1"/>
        <s v="POR TBL FLM 90X500RG"/>
        <s v="INF CNC SOL 1X2,5ML"/>
        <s v="INF CNC SOL 1X10ML"/>
        <s v="POR TBL FLM 30X500RG"/>
        <s v="INJ SOL 1X1ML"/>
        <s v="100MG INJ SOL 1X1ML"/>
      </sharedItems>
    </cacheField>
    <cacheField name="ATC" numFmtId="0">
      <sharedItems/>
    </cacheField>
    <cacheField name="VC" numFmtId="4">
      <sharedItems containsSemiMixedTypes="0" containsString="0" containsNumber="1" minValue="0" maxValue="34172.800000000003"/>
    </cacheField>
    <cacheField name="Faktura" numFmtId="4">
      <sharedItems/>
    </cacheField>
    <cacheField name="Č.skladu" numFmtId="0">
      <sharedItems containsSemiMixedTypes="0" containsString="0" containsNumber="1" containsInteger="1" minValue="1000" maxValue="2100"/>
    </cacheField>
    <cacheField name="Celk.NC bez DPH" numFmtId="4">
      <sharedItems containsSemiMixedTypes="0" containsString="0" containsNumber="1" minValue="-56722.47" maxValue="855390.28"/>
    </cacheField>
    <cacheField name="Celk.NC s DPH" numFmtId="4">
      <sharedItems containsSemiMixedTypes="0" containsString="0" containsNumber="1" minValue="-62394.720000000001" maxValue="940929.72"/>
    </cacheField>
    <cacheField name="Celk.PC bez DPH" numFmtId="4">
      <sharedItems containsSemiMixedTypes="0" containsString="0" containsNumber="1" minValue="-68066.963636363638" maxValue="957379.38181818172"/>
    </cacheField>
    <cacheField name="Celk.PC s DPH" numFmtId="4">
      <sharedItems containsSemiMixedTypes="0" containsString="0" containsNumber="1" minValue="-74873.66" maxValue="1053117.32"/>
    </cacheField>
    <cacheField name="SkupPZT" numFmtId="0">
      <sharedItems containsSemiMixedTypes="0" containsString="0" containsNumber="1" containsInteger="1" minValue="0" maxValue="0"/>
    </cacheField>
    <cacheField name="Sleva bez DPH" numFmtId="4">
      <sharedItems containsSemiMixedTypes="0" containsString="0" containsNumber="1" containsInteger="1" minValue="0" maxValue="0"/>
    </cacheField>
    <cacheField name="Sleva s DPH" numFmtId="4">
      <sharedItems containsSemiMixedTypes="0" containsString="0" containsNumber="1" containsInteger="1" minValue="0" maxValue="0"/>
    </cacheField>
    <cacheField name="VZ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9">
  <r>
    <s v="00099/19"/>
    <n v="1"/>
    <n v="149028"/>
    <n v="149028"/>
    <s v="14707420"/>
    <s v="Alliance Healthcare s.r.o."/>
    <s v="HVLP - sklad"/>
    <x v="0"/>
    <x v="0"/>
    <n v="1"/>
    <x v="0"/>
    <n v="2"/>
    <x v="0"/>
    <n v="9135.24"/>
    <n v="9294.9454545454537"/>
    <n v="10224.44"/>
    <n v="11.923107405216447"/>
    <s v="astma"/>
    <x v="0"/>
    <x v="0"/>
    <x v="0"/>
    <s v="R03DX05"/>
    <n v="8304.76"/>
    <s v="531900203"/>
    <n v="2100"/>
    <n v="16609.52"/>
    <n v="18270.48"/>
    <n v="18589.890909090907"/>
    <n v="20448.88"/>
    <n v="0"/>
    <n v="0"/>
    <n v="0"/>
    <m/>
  </r>
  <r>
    <s v="00100/19"/>
    <n v="1"/>
    <n v="149028"/>
    <n v="149028"/>
    <s v="14707420"/>
    <s v="Alliance Healthcare s.r.o."/>
    <s v="HVLP - sklad"/>
    <x v="0"/>
    <x v="0"/>
    <n v="1"/>
    <x v="0"/>
    <n v="30"/>
    <x v="0"/>
    <n v="9135.24"/>
    <n v="9294.9454545454537"/>
    <n v="10224.44"/>
    <n v="11.923107405216447"/>
    <s v="astma"/>
    <x v="0"/>
    <x v="0"/>
    <x v="0"/>
    <s v="R03DX05"/>
    <n v="8304.76"/>
    <s v="531900194"/>
    <n v="2100"/>
    <n v="249142.80000000002"/>
    <n v="274057.2"/>
    <n v="278848.36363636359"/>
    <n v="306733.2"/>
    <n v="0"/>
    <n v="0"/>
    <n v="0"/>
    <m/>
  </r>
  <r>
    <s v="00240/19"/>
    <n v="1"/>
    <n v="209057"/>
    <n v="209057"/>
    <s v="14707420"/>
    <s v="Alliance Healthcare s.r.o."/>
    <s v="HVLP - sklad"/>
    <x v="1"/>
    <x v="0"/>
    <n v="1"/>
    <x v="0"/>
    <n v="5"/>
    <x v="1"/>
    <n v="20237.22"/>
    <n v="19094.554545454543"/>
    <n v="21004.01"/>
    <n v="3.7890239552206988"/>
    <s v="astma"/>
    <x v="1"/>
    <x v="1"/>
    <x v="1"/>
    <s v="R03DX09"/>
    <n v="17878.98"/>
    <s v="241900680"/>
    <n v="2100"/>
    <n v="91987.35"/>
    <n v="101186.1"/>
    <n v="95472.772727272706"/>
    <n v="105020.04999999999"/>
    <n v="0"/>
    <n v="0"/>
    <n v="0"/>
    <m/>
  </r>
  <r>
    <s v="00248/19"/>
    <n v="1"/>
    <n v="209057"/>
    <n v="209057"/>
    <s v="14707420"/>
    <s v="Alliance Healthcare s.r.o."/>
    <s v="HVLP - sklad"/>
    <x v="1"/>
    <x v="0"/>
    <n v="1"/>
    <x v="0"/>
    <n v="8"/>
    <x v="2"/>
    <n v="20237.219999999998"/>
    <n v="19352.136363636357"/>
    <n v="21287.349999999995"/>
    <n v="5.1891176538750123"/>
    <s v="astma"/>
    <x v="1"/>
    <x v="1"/>
    <x v="1"/>
    <s v="R03DX09"/>
    <n v="17878.98"/>
    <s v="241900680"/>
    <n v="2100"/>
    <n v="147179.75999999998"/>
    <n v="161897.75999999998"/>
    <n v="154817.09090909085"/>
    <n v="170298.79999999996"/>
    <n v="0"/>
    <n v="0"/>
    <n v="0"/>
    <m/>
  </r>
  <r>
    <s v="00589/19"/>
    <n v="1"/>
    <n v="167747"/>
    <n v="167747"/>
    <s v="45359326"/>
    <s v="PHOENIX lékárenský velkoobchod, s.r.o."/>
    <s v="Hlavní výdejna - prodej"/>
    <x v="1"/>
    <x v="0"/>
    <n v="1"/>
    <x v="0"/>
    <n v="2"/>
    <x v="3"/>
    <n v="3376.41"/>
    <n v="3561.8727272727269"/>
    <n v="3918.06"/>
    <n v="16.042324293938574"/>
    <s v="astma"/>
    <x v="2"/>
    <x v="2"/>
    <x v="2"/>
    <s v="R03DX07"/>
    <n v="2985.86"/>
    <s v="7050393342"/>
    <n v="1000"/>
    <n v="6138.92"/>
    <n v="6752.82"/>
    <n v="7123.7454545454539"/>
    <n v="7836.12"/>
    <n v="0"/>
    <n v="0"/>
    <n v="0"/>
    <m/>
  </r>
  <r>
    <s v="00275/19"/>
    <n v="1"/>
    <n v="149028"/>
    <n v="149028"/>
    <s v="14707420"/>
    <s v="Alliance Healthcare s.r.o."/>
    <s v="HVLP - sklad"/>
    <x v="2"/>
    <x v="0"/>
    <n v="1"/>
    <x v="0"/>
    <n v="90"/>
    <x v="0"/>
    <n v="9135.24"/>
    <n v="9294.9454545454537"/>
    <n v="10224.44"/>
    <n v="11.923107405216447"/>
    <s v="astma"/>
    <x v="0"/>
    <x v="0"/>
    <x v="0"/>
    <s v="R03DX05"/>
    <n v="8304.76"/>
    <s v="531900582"/>
    <n v="2100"/>
    <n v="747428.4"/>
    <n v="822171.6"/>
    <n v="836545.09090909082"/>
    <n v="920199.60000000009"/>
    <n v="0"/>
    <n v="0"/>
    <n v="0"/>
    <m/>
  </r>
  <r>
    <s v="00383/19"/>
    <n v="1"/>
    <n v="222172"/>
    <n v="222172"/>
    <s v="25629646"/>
    <s v="Teva Pharmaceuticals CR, s.r.o."/>
    <s v="HVLP - sklad"/>
    <x v="3"/>
    <x v="0"/>
    <n v="1"/>
    <x v="0"/>
    <n v="4"/>
    <x v="4"/>
    <n v="2754.87"/>
    <n v="3481.1545454545453"/>
    <n v="3829.27"/>
    <n v="39.000023895864153"/>
    <s v="astma"/>
    <x v="3"/>
    <x v="3"/>
    <x v="3"/>
    <s v="R03DX08"/>
    <n v="0"/>
    <s v="9000018940"/>
    <n v="2100"/>
    <n v="10017.709199999999"/>
    <n v="11019.48"/>
    <n v="13924.618181818181"/>
    <n v="15317.08"/>
    <n v="0"/>
    <n v="0"/>
    <n v="0"/>
    <m/>
  </r>
  <r>
    <s v="00383/19"/>
    <n v="1"/>
    <n v="209485"/>
    <n v="209485"/>
    <s v="25629646"/>
    <s v="Teva Pharmaceuticals CR, s.r.o."/>
    <s v="HVLP - sklad"/>
    <x v="3"/>
    <x v="0"/>
    <n v="1"/>
    <x v="0"/>
    <n v="3"/>
    <x v="5"/>
    <n v="11019.47"/>
    <n v="13924.599999999999"/>
    <n v="15317.06"/>
    <n v="38.999970053006159"/>
    <s v="astma"/>
    <x v="3"/>
    <x v="3"/>
    <x v="4"/>
    <s v="R03DX08"/>
    <n v="0"/>
    <s v="9000018940"/>
    <n v="2100"/>
    <n v="30053.100000000002"/>
    <n v="33058.409999999996"/>
    <n v="41773.799999999996"/>
    <n v="45951.18"/>
    <n v="0"/>
    <n v="0"/>
    <n v="0"/>
    <m/>
  </r>
  <r>
    <s v="00530/19"/>
    <n v="1"/>
    <n v="209057"/>
    <n v="209057"/>
    <s v="14707420"/>
    <s v="Alliance Healthcare s.r.o."/>
    <s v="HVLP - sklad"/>
    <x v="4"/>
    <x v="0"/>
    <n v="1"/>
    <x v="0"/>
    <n v="7"/>
    <x v="1"/>
    <n v="20237.22"/>
    <n v="19094.554545454543"/>
    <n v="21004.01"/>
    <n v="3.7890239552206988"/>
    <s v="astma"/>
    <x v="1"/>
    <x v="1"/>
    <x v="1"/>
    <s v="R03DX09"/>
    <n v="17878.98"/>
    <s v="241901192"/>
    <n v="2100"/>
    <n v="128782.29000000001"/>
    <n v="141660.54"/>
    <n v="133661.88181818181"/>
    <n v="147028.06999999998"/>
    <n v="0"/>
    <n v="0"/>
    <n v="0"/>
    <m/>
  </r>
  <r>
    <s v="00534/19"/>
    <n v="1"/>
    <n v="167746"/>
    <n v="167746"/>
    <s v="45359326"/>
    <s v="PHOENIX lékárenský velkoobchod, s.r.o."/>
    <s v="HVLP - sklad"/>
    <x v="4"/>
    <x v="0"/>
    <n v="1"/>
    <x v="0"/>
    <n v="1"/>
    <x v="6"/>
    <n v="1087.06"/>
    <n v="1206.5818181818181"/>
    <n v="1327.24"/>
    <n v="22.094007344553763"/>
    <s v="astma"/>
    <x v="2"/>
    <x v="2"/>
    <x v="5"/>
    <s v="R03DX07"/>
    <n v="961.32"/>
    <s v="7050393537"/>
    <n v="2100"/>
    <n v="988.24"/>
    <n v="1087.06"/>
    <n v="1206.5818181818181"/>
    <n v="1327.24"/>
    <n v="0"/>
    <n v="0"/>
    <n v="0"/>
    <m/>
  </r>
  <r>
    <s v="01147/19"/>
    <n v="1"/>
    <n v="167747"/>
    <n v="167747"/>
    <s v="45359326"/>
    <s v="PHOENIX lékárenský velkoobchod, s.r.o."/>
    <s v="Výdejna 1 - prodej"/>
    <x v="4"/>
    <x v="0"/>
    <n v="1"/>
    <x v="0"/>
    <n v="1"/>
    <x v="7"/>
    <n v="3376.4100000000008"/>
    <n v="3561.8727272727269"/>
    <n v="3918.06"/>
    <n v="16.042324293938552"/>
    <s v="astma"/>
    <x v="2"/>
    <x v="2"/>
    <x v="2"/>
    <s v="R03DX07"/>
    <n v="2985.86"/>
    <s v="7050393535"/>
    <n v="1010"/>
    <n v="3069.4600000000005"/>
    <n v="3376.4100000000008"/>
    <n v="3561.8727272727269"/>
    <n v="3918.06"/>
    <n v="0"/>
    <n v="0"/>
    <n v="0"/>
    <m/>
  </r>
  <r>
    <s v="00706/19"/>
    <n v="1"/>
    <n v="167746"/>
    <n v="167746"/>
    <s v="45359326"/>
    <s v="PHOENIX lékárenský velkoobchod, s.r.o."/>
    <s v="HVLP - sklad"/>
    <x v="5"/>
    <x v="0"/>
    <n v="1"/>
    <x v="0"/>
    <n v="1"/>
    <x v="6"/>
    <n v="1087.06"/>
    <n v="1206.5818181818181"/>
    <n v="1327.24"/>
    <n v="22.094007344553763"/>
    <s v="astma"/>
    <x v="2"/>
    <x v="2"/>
    <x v="5"/>
    <s v="R03DX07"/>
    <n v="961.32"/>
    <s v="7050395370"/>
    <n v="2100"/>
    <n v="988.24"/>
    <n v="1087.06"/>
    <n v="1206.5818181818181"/>
    <n v="1327.24"/>
    <n v="0"/>
    <n v="0"/>
    <n v="0"/>
    <m/>
  </r>
  <r>
    <s v="01915/19"/>
    <n v="1"/>
    <n v="167747"/>
    <n v="167747"/>
    <s v="45359326"/>
    <s v="PHOENIX lékárenský velkoobchod, s.r.o."/>
    <s v="Hlavní výdejna - prodej"/>
    <x v="6"/>
    <x v="0"/>
    <n v="1"/>
    <x v="0"/>
    <n v="1"/>
    <x v="3"/>
    <n v="3376.41"/>
    <n v="3561.8727272727269"/>
    <n v="3918.06"/>
    <n v="16.042324293938574"/>
    <s v="astma"/>
    <x v="2"/>
    <x v="2"/>
    <x v="2"/>
    <s v="R03DX07"/>
    <n v="2985.86"/>
    <s v="7050395476"/>
    <n v="1000"/>
    <n v="3069.46"/>
    <n v="3376.41"/>
    <n v="3561.8727272727269"/>
    <n v="3918.06"/>
    <n v="0"/>
    <n v="0"/>
    <n v="0"/>
    <m/>
  </r>
  <r>
    <s v="00897/19"/>
    <n v="1"/>
    <n v="167746"/>
    <n v="167746"/>
    <s v="45359326"/>
    <s v="PHOENIX lékárenský velkoobchod, s.r.o."/>
    <s v="HVLP - sklad"/>
    <x v="7"/>
    <x v="0"/>
    <n v="1"/>
    <x v="0"/>
    <n v="1"/>
    <x v="6"/>
    <n v="1087.06"/>
    <n v="1206.5818181818181"/>
    <n v="1327.24"/>
    <n v="22.094007344553763"/>
    <s v="astma"/>
    <x v="2"/>
    <x v="2"/>
    <x v="5"/>
    <s v="R03DX07"/>
    <n v="961.32"/>
    <s v="7050396928"/>
    <n v="2100"/>
    <n v="988.24"/>
    <n v="1087.06"/>
    <n v="1206.5818181818181"/>
    <n v="1327.24"/>
    <n v="0"/>
    <n v="0"/>
    <n v="0"/>
    <m/>
  </r>
  <r>
    <s v="02245/19"/>
    <n v="1"/>
    <n v="167747"/>
    <n v="167747"/>
    <s v="45359326"/>
    <s v="PHOENIX lékárenský velkoobchod, s.r.o."/>
    <s v="Hlavní výdejna - prodej"/>
    <x v="8"/>
    <x v="0"/>
    <n v="1"/>
    <x v="0"/>
    <n v="1"/>
    <x v="3"/>
    <n v="3376.41"/>
    <n v="3561.8727272727269"/>
    <n v="3918.06"/>
    <n v="16.042324293938574"/>
    <s v="astma"/>
    <x v="2"/>
    <x v="2"/>
    <x v="2"/>
    <s v="R03DX07"/>
    <n v="2985.86"/>
    <s v="7050396989"/>
    <n v="1000"/>
    <n v="3069.46"/>
    <n v="3376.41"/>
    <n v="3561.8727272727269"/>
    <n v="3918.06"/>
    <n v="0"/>
    <n v="0"/>
    <n v="0"/>
    <m/>
  </r>
  <r>
    <s v="02569/19"/>
    <n v="1"/>
    <n v="167747"/>
    <n v="167747"/>
    <s v="45359326"/>
    <s v="PHOENIX lékárenský velkoobchod, s.r.o."/>
    <s v="Hlavní výdejna - prodej"/>
    <x v="9"/>
    <x v="0"/>
    <n v="1"/>
    <x v="0"/>
    <n v="2"/>
    <x v="7"/>
    <n v="3376.4100000000008"/>
    <n v="3561.8727272727269"/>
    <n v="3918.06"/>
    <n v="16.042324293938552"/>
    <s v="astma"/>
    <x v="2"/>
    <x v="2"/>
    <x v="2"/>
    <s v="R03DX07"/>
    <n v="2985.86"/>
    <s v="7050397069"/>
    <n v="1000"/>
    <n v="6138.920000000001"/>
    <n v="6752.8200000000015"/>
    <n v="7123.7454545454539"/>
    <n v="7836.12"/>
    <n v="0"/>
    <n v="0"/>
    <n v="0"/>
    <m/>
  </r>
  <r>
    <s v="01218/19"/>
    <n v="1"/>
    <n v="209057"/>
    <n v="209057"/>
    <s v="14888742"/>
    <s v="ViaPharma s.r.o."/>
    <s v="HVLP - sklad"/>
    <x v="10"/>
    <x v="0"/>
    <n v="2"/>
    <x v="0"/>
    <n v="6"/>
    <x v="8"/>
    <n v="20079.88"/>
    <n v="19094.554545454543"/>
    <n v="21004.01"/>
    <n v="4.6022477022277544"/>
    <s v="astma"/>
    <x v="1"/>
    <x v="1"/>
    <x v="1"/>
    <s v="R03DX09"/>
    <n v="17878.98"/>
    <s v="1973300489"/>
    <n v="2100"/>
    <n v="109526.63999999998"/>
    <n v="120479.28"/>
    <n v="114567.32727272726"/>
    <n v="126024.06"/>
    <n v="0"/>
    <n v="0"/>
    <n v="0"/>
    <m/>
  </r>
  <r>
    <s v="01227/19"/>
    <n v="1"/>
    <n v="209057"/>
    <n v="209057"/>
    <s v="14707420"/>
    <s v="Alliance Healthcare s.r.o."/>
    <s v="HVLP - sklad"/>
    <x v="11"/>
    <x v="0"/>
    <n v="2"/>
    <x v="0"/>
    <n v="3"/>
    <x v="1"/>
    <n v="20237.22"/>
    <n v="19094.554545454543"/>
    <n v="21004.01"/>
    <n v="3.7890239552206988"/>
    <s v="astma"/>
    <x v="1"/>
    <x v="1"/>
    <x v="1"/>
    <s v="R03DX09"/>
    <n v="17878.98"/>
    <s v="241902201"/>
    <n v="2100"/>
    <n v="55192.41"/>
    <n v="60711.66"/>
    <n v="57283.663636363628"/>
    <n v="63012.03"/>
    <n v="0"/>
    <n v="0"/>
    <n v="0"/>
    <m/>
  </r>
  <r>
    <s v="01248/19"/>
    <n v="1"/>
    <n v="222689"/>
    <n v="222689"/>
    <s v="45359326"/>
    <s v="PHOENIX lékárenský velkoobchod, s.r.o."/>
    <s v="HVLP - sklad"/>
    <x v="11"/>
    <x v="0"/>
    <n v="2"/>
    <x v="0"/>
    <n v="1"/>
    <x v="9"/>
    <n v="62394.720000000001"/>
    <n v="68066.963636363638"/>
    <n v="74873.66"/>
    <n v="19.999999358920086"/>
    <s v="astma"/>
    <x v="4"/>
    <x v="4"/>
    <x v="6"/>
    <s v="R03DX10"/>
    <n v="0"/>
    <s v="7010785006"/>
    <n v="2100"/>
    <n v="56722.47"/>
    <n v="62394.720000000001"/>
    <n v="68066.963636363638"/>
    <n v="74873.66"/>
    <n v="0"/>
    <n v="0"/>
    <n v="0"/>
    <m/>
  </r>
  <r>
    <s v="01298/19"/>
    <n v="1"/>
    <n v="149028"/>
    <n v="149028"/>
    <s v="14707420"/>
    <s v="Alliance Healthcare s.r.o."/>
    <s v="HVLP - sklad"/>
    <x v="12"/>
    <x v="0"/>
    <n v="2"/>
    <x v="0"/>
    <n v="103"/>
    <x v="0"/>
    <n v="9135.24"/>
    <n v="9294.9454545454537"/>
    <n v="10224.44"/>
    <n v="11.923107405216447"/>
    <s v="astma"/>
    <x v="0"/>
    <x v="0"/>
    <x v="0"/>
    <s v="R03DX05"/>
    <n v="8304.76"/>
    <s v="531902826"/>
    <n v="2100"/>
    <n v="855390.28"/>
    <n v="940929.72"/>
    <n v="957379.38181818172"/>
    <n v="1053117.32"/>
    <n v="0"/>
    <n v="0"/>
    <n v="0"/>
    <m/>
  </r>
  <r>
    <s v="01298/19"/>
    <n v="1"/>
    <n v="149028"/>
    <n v="149028"/>
    <s v="14707420"/>
    <s v="Alliance Healthcare s.r.o."/>
    <s v="HVLP - sklad"/>
    <x v="12"/>
    <x v="0"/>
    <n v="2"/>
    <x v="0"/>
    <n v="7"/>
    <x v="0"/>
    <n v="9135.24"/>
    <n v="9294.9454545454537"/>
    <n v="10224.44"/>
    <n v="11.923107405216447"/>
    <s v="astma"/>
    <x v="0"/>
    <x v="0"/>
    <x v="0"/>
    <s v="R03DX05"/>
    <n v="8304.76"/>
    <s v="531902826"/>
    <n v="2100"/>
    <n v="58133.32"/>
    <n v="63946.68"/>
    <n v="65064.618181818179"/>
    <n v="71571.08"/>
    <n v="0"/>
    <n v="0"/>
    <n v="0"/>
    <m/>
  </r>
  <r>
    <s v="01301/19"/>
    <n v="1"/>
    <n v="209057"/>
    <n v="209057"/>
    <s v="14707420"/>
    <s v="Alliance Healthcare s.r.o."/>
    <s v="HVLP - sklad"/>
    <x v="12"/>
    <x v="0"/>
    <n v="2"/>
    <x v="0"/>
    <n v="6"/>
    <x v="1"/>
    <n v="20237.22"/>
    <n v="19094.554545454543"/>
    <n v="21004.01"/>
    <n v="3.7890239552206988"/>
    <s v="astma"/>
    <x v="1"/>
    <x v="1"/>
    <x v="1"/>
    <s v="R03DX09"/>
    <n v="17878.98"/>
    <s v="241902201"/>
    <n v="2100"/>
    <n v="110384.82"/>
    <n v="121423.32"/>
    <n v="114567.32727272726"/>
    <n v="126024.06"/>
    <n v="0"/>
    <n v="0"/>
    <n v="0"/>
    <m/>
  </r>
  <r>
    <s v="01432/19"/>
    <n v="1"/>
    <n v="209057"/>
    <n v="209057"/>
    <s v="14707420"/>
    <s v="Alliance Healthcare s.r.o."/>
    <s v="HVLP - sklad"/>
    <x v="13"/>
    <x v="0"/>
    <n v="2"/>
    <x v="0"/>
    <n v="2"/>
    <x v="1"/>
    <n v="20237.22"/>
    <n v="19094.554545454543"/>
    <n v="21004.01"/>
    <n v="3.7890239552206988"/>
    <s v="astma"/>
    <x v="1"/>
    <x v="1"/>
    <x v="1"/>
    <s v="R03DX09"/>
    <n v="17878.98"/>
    <s v="241902619"/>
    <n v="2100"/>
    <n v="36794.94"/>
    <n v="40474.44"/>
    <n v="38189.109090909085"/>
    <n v="42008.02"/>
    <n v="0"/>
    <n v="0"/>
    <n v="0"/>
    <m/>
  </r>
  <r>
    <s v="01441/19"/>
    <n v="1"/>
    <n v="209057"/>
    <n v="209057"/>
    <s v="14888742"/>
    <s v="ViaPharma s.r.o."/>
    <s v="HVLP - sklad"/>
    <x v="13"/>
    <x v="0"/>
    <n v="2"/>
    <x v="0"/>
    <n v="3"/>
    <x v="8"/>
    <n v="20079.88"/>
    <n v="19094.554545454543"/>
    <n v="21004.01"/>
    <n v="4.6022477022277544"/>
    <s v="astma"/>
    <x v="1"/>
    <x v="1"/>
    <x v="1"/>
    <s v="R03DX09"/>
    <n v="17878.98"/>
    <s v="1973300535"/>
    <n v="2100"/>
    <n v="54763.319999999992"/>
    <n v="60239.64"/>
    <n v="57283.663636363628"/>
    <n v="63012.03"/>
    <n v="0"/>
    <n v="0"/>
    <n v="0"/>
    <m/>
  </r>
  <r>
    <s v="01618/19"/>
    <n v="1"/>
    <n v="209057"/>
    <n v="209057"/>
    <s v="14707420"/>
    <s v="Alliance Healthcare s.r.o."/>
    <s v="HVLP - sklad"/>
    <x v="14"/>
    <x v="0"/>
    <n v="2"/>
    <x v="0"/>
    <n v="3"/>
    <x v="2"/>
    <n v="20237.219999999998"/>
    <n v="19094.554545454539"/>
    <n v="21004.009999999995"/>
    <n v="3.7890239552206992"/>
    <s v="astma"/>
    <x v="1"/>
    <x v="1"/>
    <x v="1"/>
    <s v="R03DX09"/>
    <n v="17878.98"/>
    <s v="241902619"/>
    <n v="2100"/>
    <n v="55192.409999999989"/>
    <n v="60711.659999999989"/>
    <n v="57283.663636363621"/>
    <n v="63012.029999999984"/>
    <n v="0"/>
    <n v="0"/>
    <n v="0"/>
    <m/>
  </r>
  <r>
    <s v="01637/19"/>
    <n v="1"/>
    <n v="222689"/>
    <n v="222689"/>
    <s v="45359326"/>
    <s v="PHOENIX lékárenský velkoobchod, s.r.o."/>
    <s v="HVLP - sklad"/>
    <x v="15"/>
    <x v="0"/>
    <n v="2"/>
    <x v="0"/>
    <n v="1"/>
    <x v="9"/>
    <n v="62394.720000000001"/>
    <n v="68066.963636363638"/>
    <n v="74873.66"/>
    <n v="19.999999358920086"/>
    <s v="astma"/>
    <x v="4"/>
    <x v="4"/>
    <x v="6"/>
    <s v="R03DX10"/>
    <n v="0"/>
    <s v="7010788169"/>
    <n v="2100"/>
    <n v="56722.47"/>
    <n v="62394.720000000001"/>
    <n v="68066.963636363638"/>
    <n v="74873.66"/>
    <n v="0"/>
    <n v="0"/>
    <n v="0"/>
    <m/>
  </r>
  <r>
    <s v="03950/19"/>
    <n v="1"/>
    <n v="167747"/>
    <n v="167747"/>
    <s v="45359326"/>
    <s v="PHOENIX lékárenský velkoobchod, s.r.o."/>
    <s v="Hlavní výdejna - prodej"/>
    <x v="15"/>
    <x v="0"/>
    <n v="2"/>
    <x v="0"/>
    <n v="3"/>
    <x v="7"/>
    <n v="3376.41"/>
    <n v="3561.8727272727269"/>
    <n v="3918.06"/>
    <n v="16.042324293938552"/>
    <s v="astma"/>
    <x v="2"/>
    <x v="2"/>
    <x v="2"/>
    <s v="R03DX07"/>
    <n v="2985.86"/>
    <s v="7050400680"/>
    <n v="1000"/>
    <n v="9208.380000000001"/>
    <n v="10129.23"/>
    <n v="10685.618181818181"/>
    <n v="11754.18"/>
    <n v="0"/>
    <n v="0"/>
    <n v="0"/>
    <m/>
  </r>
  <r>
    <s v="01655/19"/>
    <n v="1"/>
    <n v="222689"/>
    <n v="222689"/>
    <s v="45359326"/>
    <s v="PHOENIX lékárenský velkoobchod, s.r.o."/>
    <s v="HVLP - sklad"/>
    <x v="15"/>
    <x v="0"/>
    <n v="2"/>
    <x v="0"/>
    <n v="1"/>
    <x v="9"/>
    <n v="62394.720000000001"/>
    <n v="68066.963636363638"/>
    <n v="74873.66"/>
    <n v="19.999999358920086"/>
    <s v="astma"/>
    <x v="4"/>
    <x v="4"/>
    <x v="6"/>
    <s v="R03DX10"/>
    <n v="0"/>
    <s v="7010785227"/>
    <n v="2100"/>
    <n v="56722.47"/>
    <n v="62394.720000000001"/>
    <n v="68066.963636363638"/>
    <n v="74873.66"/>
    <n v="0"/>
    <n v="0"/>
    <n v="0"/>
    <m/>
  </r>
  <r>
    <s v="01704/19"/>
    <n v="1"/>
    <n v="167746"/>
    <n v="167746"/>
    <s v="45359326"/>
    <s v="PHOENIX lékárenský velkoobchod, s.r.o."/>
    <s v="HVLP - sklad"/>
    <x v="16"/>
    <x v="0"/>
    <n v="2"/>
    <x v="0"/>
    <n v="1"/>
    <x v="6"/>
    <n v="1087.06"/>
    <n v="1206.5818181818181"/>
    <n v="1327.24"/>
    <n v="22.094007344553763"/>
    <s v="astma"/>
    <x v="2"/>
    <x v="2"/>
    <x v="5"/>
    <s v="R03DX07"/>
    <n v="961.32"/>
    <s v="7050400745"/>
    <n v="2100"/>
    <n v="988.24"/>
    <n v="1087.06"/>
    <n v="1206.5818181818181"/>
    <n v="1327.24"/>
    <n v="0"/>
    <n v="0"/>
    <n v="0"/>
    <m/>
  </r>
  <r>
    <s v="01809/19"/>
    <n v="1"/>
    <n v="149028"/>
    <n v="149028"/>
    <s v="14707420"/>
    <s v="Alliance Healthcare s.r.o."/>
    <s v="HVLP - sklad"/>
    <x v="17"/>
    <x v="0"/>
    <n v="2"/>
    <x v="0"/>
    <n v="2"/>
    <x v="0"/>
    <n v="9135.24"/>
    <n v="9294.9454545454537"/>
    <n v="10224.44"/>
    <n v="11.923107405216447"/>
    <s v="astma"/>
    <x v="0"/>
    <x v="0"/>
    <x v="0"/>
    <s v="R03DX05"/>
    <n v="8304.76"/>
    <s v="531903990"/>
    <n v="2100"/>
    <n v="16609.52"/>
    <n v="18270.48"/>
    <n v="18589.890909090907"/>
    <n v="20448.88"/>
    <n v="0"/>
    <n v="0"/>
    <n v="0"/>
    <m/>
  </r>
  <r>
    <s v="01893/19"/>
    <n v="1"/>
    <n v="167746"/>
    <n v="167746"/>
    <s v="45359326"/>
    <s v="PHOENIX lékárenský velkoobchod, s.r.o."/>
    <s v="HVLP - sklad"/>
    <x v="18"/>
    <x v="0"/>
    <n v="2"/>
    <x v="0"/>
    <n v="1"/>
    <x v="6"/>
    <n v="1087.06"/>
    <n v="1206.5818181818181"/>
    <n v="1327.24"/>
    <n v="22.094007344553763"/>
    <s v="astma"/>
    <x v="2"/>
    <x v="2"/>
    <x v="5"/>
    <s v="R03DX07"/>
    <n v="961.32"/>
    <s v="7050402626"/>
    <n v="2100"/>
    <n v="988.24"/>
    <n v="1087.06"/>
    <n v="1206.5818181818181"/>
    <n v="1327.24"/>
    <n v="0"/>
    <n v="0"/>
    <n v="0"/>
    <m/>
  </r>
  <r>
    <s v="04986/19"/>
    <n v="1"/>
    <n v="167747"/>
    <n v="167747"/>
    <s v="45359326"/>
    <s v="PHOENIX lékárenský velkoobchod, s.r.o."/>
    <s v="Výdejna 1 - prodej"/>
    <x v="19"/>
    <x v="0"/>
    <n v="2"/>
    <x v="0"/>
    <n v="1"/>
    <x v="3"/>
    <n v="3376.41"/>
    <n v="3561.8727272727269"/>
    <n v="3918.06"/>
    <n v="16.042324293938574"/>
    <s v="astma"/>
    <x v="2"/>
    <x v="2"/>
    <x v="2"/>
    <s v="R03DX07"/>
    <n v="2985.86"/>
    <s v="7050404095"/>
    <n v="1010"/>
    <n v="3069.46"/>
    <n v="3376.41"/>
    <n v="3561.8727272727269"/>
    <n v="3918.06"/>
    <n v="0"/>
    <n v="0"/>
    <n v="0"/>
    <m/>
  </r>
  <r>
    <s v="02026/19"/>
    <n v="1"/>
    <n v="149028"/>
    <n v="149028"/>
    <s v="14707420"/>
    <s v="Alliance Healthcare s.r.o."/>
    <s v="HVLP - sklad"/>
    <x v="20"/>
    <x v="0"/>
    <n v="2"/>
    <x v="0"/>
    <n v="2"/>
    <x v="0"/>
    <n v="9135.24"/>
    <n v="9294.9454545454537"/>
    <n v="10224.44"/>
    <n v="11.923107405216447"/>
    <s v="astma"/>
    <x v="0"/>
    <x v="0"/>
    <x v="0"/>
    <s v="R03DX05"/>
    <n v="8304.76"/>
    <s v="531904629"/>
    <n v="2100"/>
    <n v="16609.52"/>
    <n v="18270.48"/>
    <n v="18589.890909090907"/>
    <n v="20448.88"/>
    <n v="0"/>
    <n v="0"/>
    <n v="0"/>
    <m/>
  </r>
  <r>
    <s v="02127/19"/>
    <n v="1"/>
    <n v="149028"/>
    <n v="149028"/>
    <s v="14707420"/>
    <s v="Alliance Healthcare s.r.o."/>
    <s v="HVLP - sklad"/>
    <x v="21"/>
    <x v="0"/>
    <n v="3"/>
    <x v="0"/>
    <n v="30"/>
    <x v="0"/>
    <n v="9135.24"/>
    <n v="9294.9454545454537"/>
    <n v="10224.44"/>
    <n v="11.923107405216447"/>
    <s v="astma"/>
    <x v="0"/>
    <x v="0"/>
    <x v="0"/>
    <s v="R03DX05"/>
    <n v="8304.76"/>
    <s v="531904804"/>
    <n v="2100"/>
    <n v="249142.80000000002"/>
    <n v="274057.2"/>
    <n v="278848.36363636359"/>
    <n v="306733.2"/>
    <n v="0"/>
    <n v="0"/>
    <n v="0"/>
    <m/>
  </r>
  <r>
    <s v="02334/19"/>
    <n v="1"/>
    <n v="209057"/>
    <n v="209057"/>
    <s v="14888742"/>
    <s v="ViaPharma s.r.o."/>
    <s v="HVLP - sklad"/>
    <x v="22"/>
    <x v="0"/>
    <n v="3"/>
    <x v="0"/>
    <n v="2"/>
    <x v="8"/>
    <n v="20079.88"/>
    <n v="19094.554545454543"/>
    <n v="21004.01"/>
    <n v="4.6022477022277544"/>
    <s v="astma"/>
    <x v="1"/>
    <x v="1"/>
    <x v="1"/>
    <s v="R03DX09"/>
    <n v="17878.98"/>
    <s v="1973300947"/>
    <n v="2100"/>
    <n v="36508.879999999997"/>
    <n v="40159.760000000002"/>
    <n v="38189.109090909085"/>
    <n v="42008.02"/>
    <n v="0"/>
    <n v="0"/>
    <n v="0"/>
    <m/>
  </r>
  <r>
    <s v="02376/19"/>
    <n v="1"/>
    <n v="209057"/>
    <n v="209057"/>
    <s v="14888742"/>
    <s v="ViaPharma s.r.o."/>
    <s v="HVLP - sklad"/>
    <x v="23"/>
    <x v="0"/>
    <n v="3"/>
    <x v="0"/>
    <n v="12"/>
    <x v="10"/>
    <n v="20079.880000000005"/>
    <n v="19094.554545454546"/>
    <n v="21004.010000000002"/>
    <n v="4.6022477022277535"/>
    <s v="astma"/>
    <x v="1"/>
    <x v="1"/>
    <x v="1"/>
    <s v="R03DX09"/>
    <n v="17878.98"/>
    <s v="1973300947"/>
    <n v="2100"/>
    <n v="219053.28000000003"/>
    <n v="240958.56000000006"/>
    <n v="229134.65454545454"/>
    <n v="252048.12000000002"/>
    <n v="0"/>
    <n v="0"/>
    <n v="0"/>
    <m/>
  </r>
  <r>
    <s v="02393/19"/>
    <n v="1"/>
    <n v="209057"/>
    <n v="209057"/>
    <s v="14707420"/>
    <s v="Alliance Healthcare s.r.o."/>
    <s v="HVLP - sklad"/>
    <x v="23"/>
    <x v="0"/>
    <n v="3"/>
    <x v="0"/>
    <n v="4"/>
    <x v="1"/>
    <n v="20237.22"/>
    <n v="19094.554545454543"/>
    <n v="21004.01"/>
    <n v="3.7890239552206988"/>
    <s v="astma"/>
    <x v="1"/>
    <x v="1"/>
    <x v="1"/>
    <s v="R03DX09"/>
    <n v="17878.98"/>
    <s v="241904028"/>
    <n v="2100"/>
    <n v="73589.88"/>
    <n v="80948.88"/>
    <n v="76378.218181818171"/>
    <n v="84016.04"/>
    <n v="0"/>
    <n v="0"/>
    <n v="0"/>
    <m/>
  </r>
  <r>
    <s v="02417/19"/>
    <n v="1"/>
    <n v="149028"/>
    <n v="149028"/>
    <s v="14707420"/>
    <s v="Alliance Healthcare s.r.o."/>
    <s v="HVLP - sklad"/>
    <x v="24"/>
    <x v="0"/>
    <n v="3"/>
    <x v="0"/>
    <n v="86"/>
    <x v="0"/>
    <n v="9135.24"/>
    <n v="9294.9454545454537"/>
    <n v="10224.44"/>
    <n v="11.923107405216447"/>
    <s v="astma"/>
    <x v="0"/>
    <x v="0"/>
    <x v="0"/>
    <s v="R03DX05"/>
    <n v="8304.76"/>
    <s v="531905372"/>
    <n v="2100"/>
    <n v="714209.36"/>
    <n v="785630.64"/>
    <n v="799365.30909090897"/>
    <n v="879301.84000000008"/>
    <n v="0"/>
    <n v="0"/>
    <n v="0"/>
    <m/>
  </r>
  <r>
    <s v="02520/19"/>
    <n v="1"/>
    <n v="167746"/>
    <n v="167746"/>
    <s v="45359326"/>
    <s v="PHOENIX lékárenský velkoobchod, s.r.o."/>
    <s v="HVLP - sklad"/>
    <x v="25"/>
    <x v="0"/>
    <n v="3"/>
    <x v="0"/>
    <n v="1"/>
    <x v="6"/>
    <n v="1087.06"/>
    <n v="1206.5818181818181"/>
    <n v="1327.24"/>
    <n v="22.094007344553763"/>
    <s v="astma"/>
    <x v="2"/>
    <x v="2"/>
    <x v="5"/>
    <s v="R03DX07"/>
    <n v="961.32"/>
    <s v="7050407411"/>
    <n v="2100"/>
    <n v="988.24"/>
    <n v="1087.06"/>
    <n v="1206.5818181818181"/>
    <n v="1327.24"/>
    <n v="0"/>
    <n v="0"/>
    <n v="0"/>
    <m/>
  </r>
  <r>
    <s v="02666/19"/>
    <n v="1"/>
    <n v="149028"/>
    <n v="149028"/>
    <s v="14707420"/>
    <s v="Alliance Healthcare s.r.o."/>
    <s v="HVLP - sklad"/>
    <x v="26"/>
    <x v="0"/>
    <n v="3"/>
    <x v="0"/>
    <n v="10"/>
    <x v="0"/>
    <n v="9135.24"/>
    <n v="9294.9454545454537"/>
    <n v="10224.44"/>
    <n v="11.923107405216447"/>
    <s v="astma"/>
    <x v="0"/>
    <x v="0"/>
    <x v="0"/>
    <s v="R03DX05"/>
    <n v="8304.76"/>
    <s v="531906032"/>
    <n v="2100"/>
    <n v="83047.600000000006"/>
    <n v="91352.4"/>
    <n v="92949.45454545453"/>
    <n v="102244.40000000001"/>
    <n v="0"/>
    <n v="0"/>
    <n v="0"/>
    <m/>
  </r>
  <r>
    <s v="06755/19"/>
    <n v="1"/>
    <n v="167747"/>
    <n v="167747"/>
    <s v="45359326"/>
    <s v="PHOENIX lékárenský velkoobchod, s.r.o."/>
    <s v="Hlavní výdejna - prodej"/>
    <x v="27"/>
    <x v="0"/>
    <n v="3"/>
    <x v="0"/>
    <n v="2"/>
    <x v="7"/>
    <n v="3376.4100000000008"/>
    <n v="3561.8727272727269"/>
    <n v="3918.06"/>
    <n v="16.042324293938552"/>
    <s v="astma"/>
    <x v="2"/>
    <x v="2"/>
    <x v="2"/>
    <s v="R03DX07"/>
    <n v="2985.86"/>
    <s v="7050409271"/>
    <n v="1000"/>
    <n v="6138.920000000001"/>
    <n v="6752.8200000000015"/>
    <n v="7123.7454545454539"/>
    <n v="7836.12"/>
    <n v="0"/>
    <n v="0"/>
    <n v="0"/>
    <m/>
  </r>
  <r>
    <s v="02784/19"/>
    <n v="1"/>
    <n v="149028"/>
    <n v="149028"/>
    <s v="14707420"/>
    <s v="Alliance Healthcare s.r.o."/>
    <s v="HVLP - sklad"/>
    <x v="28"/>
    <x v="0"/>
    <n v="3"/>
    <x v="0"/>
    <n v="2"/>
    <x v="0"/>
    <n v="9135.24"/>
    <n v="9294.9454545454537"/>
    <n v="10224.44"/>
    <n v="11.923107405216447"/>
    <s v="astma"/>
    <x v="0"/>
    <x v="0"/>
    <x v="0"/>
    <s v="R03DX05"/>
    <n v="8304.76"/>
    <s v="531906419"/>
    <n v="2100"/>
    <n v="16609.52"/>
    <n v="18270.48"/>
    <n v="18589.890909090907"/>
    <n v="20448.88"/>
    <n v="0"/>
    <n v="0"/>
    <n v="0"/>
    <m/>
  </r>
  <r>
    <s v="07094/19"/>
    <n v="1"/>
    <n v="167747"/>
    <n v="167747"/>
    <s v="45359326"/>
    <s v="PHOENIX lékárenský velkoobchod, s.r.o."/>
    <s v="Hlavní výdejna - prodej"/>
    <x v="29"/>
    <x v="0"/>
    <n v="3"/>
    <x v="0"/>
    <n v="1"/>
    <x v="3"/>
    <n v="3376.41"/>
    <n v="3561.8727272727269"/>
    <n v="3918.06"/>
    <n v="16.042324293938574"/>
    <s v="astma"/>
    <x v="2"/>
    <x v="2"/>
    <x v="2"/>
    <s v="R03DX07"/>
    <n v="2985.86"/>
    <s v="7050409395"/>
    <n v="1000"/>
    <n v="3069.46"/>
    <n v="3376.41"/>
    <n v="3561.8727272727269"/>
    <n v="3918.06"/>
    <n v="0"/>
    <n v="0"/>
    <n v="0"/>
    <m/>
  </r>
  <r>
    <s v="02927/19"/>
    <n v="1"/>
    <n v="222689"/>
    <n v="222689"/>
    <s v="45359326"/>
    <s v="PHOENIX lékárenský velkoobchod, s.r.o."/>
    <s v="HVLP - sklad"/>
    <x v="30"/>
    <x v="0"/>
    <n v="3"/>
    <x v="0"/>
    <n v="-1"/>
    <x v="9"/>
    <n v="62394.720000000001"/>
    <n v="68066.963636363638"/>
    <n v="74873.66"/>
    <n v="19.999999358920086"/>
    <s v="astma"/>
    <x v="4"/>
    <x v="4"/>
    <x v="6"/>
    <s v="R03DX10"/>
    <n v="0"/>
    <s v="7010804296"/>
    <n v="2100"/>
    <n v="-56722.47"/>
    <n v="-62394.720000000001"/>
    <n v="-68066.963636363638"/>
    <n v="-74873.66"/>
    <n v="0"/>
    <n v="0"/>
    <n v="0"/>
    <m/>
  </r>
  <r>
    <s v="03005/19"/>
    <n v="1"/>
    <n v="149028"/>
    <n v="149028"/>
    <s v="14707420"/>
    <s v="Alliance Healthcare s.r.o."/>
    <s v="HVLP - sklad"/>
    <x v="31"/>
    <x v="0"/>
    <n v="3"/>
    <x v="0"/>
    <n v="22"/>
    <x v="0"/>
    <n v="9135.24"/>
    <n v="9294.9454545454537"/>
    <n v="10224.44"/>
    <n v="11.923107405216447"/>
    <s v="astma"/>
    <x v="0"/>
    <x v="0"/>
    <x v="0"/>
    <s v="R03DX05"/>
    <n v="8304.76"/>
    <s v="531907067"/>
    <n v="2100"/>
    <n v="182704.72"/>
    <n v="200975.28"/>
    <n v="204488.8"/>
    <n v="224937.68000000002"/>
    <n v="0"/>
    <n v="0"/>
    <n v="0"/>
    <m/>
  </r>
  <r>
    <s v="07488/19"/>
    <n v="1"/>
    <n v="167747"/>
    <n v="167747"/>
    <s v="45359326"/>
    <s v="PHOENIX lékárenský velkoobchod, s.r.o."/>
    <s v="Výdejna 1 - prodej"/>
    <x v="31"/>
    <x v="0"/>
    <n v="3"/>
    <x v="0"/>
    <n v="1"/>
    <x v="7"/>
    <n v="3376.4100000000008"/>
    <n v="3561.8727272727269"/>
    <n v="3918.06"/>
    <n v="16.042324293938552"/>
    <s v="astma"/>
    <x v="2"/>
    <x v="2"/>
    <x v="2"/>
    <s v="R03DX07"/>
    <n v="2985.86"/>
    <s v="7050410971"/>
    <n v="1010"/>
    <n v="3069.4600000000005"/>
    <n v="3376.4100000000008"/>
    <n v="3561.8727272727269"/>
    <n v="3918.06"/>
    <n v="0"/>
    <n v="0"/>
    <n v="0"/>
    <m/>
  </r>
  <r>
    <s v="03030/19"/>
    <n v="1"/>
    <n v="209057"/>
    <n v="209057"/>
    <s v="14888742"/>
    <s v="ViaPharma s.r.o."/>
    <s v="HVLP - sklad"/>
    <x v="31"/>
    <x v="0"/>
    <n v="3"/>
    <x v="0"/>
    <n v="2"/>
    <x v="8"/>
    <n v="20079.88"/>
    <n v="19094.554545454543"/>
    <n v="21004.01"/>
    <n v="4.6022477022277544"/>
    <s v="astma"/>
    <x v="1"/>
    <x v="1"/>
    <x v="1"/>
    <s v="R03DX09"/>
    <n v="17878.98"/>
    <s v="1973301291"/>
    <n v="2100"/>
    <n v="36508.879999999997"/>
    <n v="40159.760000000002"/>
    <n v="38189.109090909085"/>
    <n v="42008.02"/>
    <n v="0"/>
    <n v="0"/>
    <n v="0"/>
    <m/>
  </r>
  <r>
    <s v="03030/19"/>
    <n v="1"/>
    <n v="209057"/>
    <n v="209057"/>
    <s v="14888742"/>
    <s v="ViaPharma s.r.o."/>
    <s v="HVLP - sklad"/>
    <x v="31"/>
    <x v="0"/>
    <n v="3"/>
    <x v="0"/>
    <n v="1"/>
    <x v="8"/>
    <n v="20079.88"/>
    <n v="19094.554545454543"/>
    <n v="21004.01"/>
    <n v="4.6022477022277544"/>
    <s v="astma"/>
    <x v="1"/>
    <x v="1"/>
    <x v="1"/>
    <s v="R03DX09"/>
    <n v="17878.98"/>
    <s v="1973301291"/>
    <n v="2100"/>
    <n v="18254.439999999999"/>
    <n v="20079.88"/>
    <n v="19094.554545454543"/>
    <n v="21004.01"/>
    <n v="0"/>
    <n v="0"/>
    <n v="0"/>
    <m/>
  </r>
  <r>
    <s v="03172/19"/>
    <n v="1"/>
    <n v="209057"/>
    <n v="209057"/>
    <s v="14888742"/>
    <s v="ViaPharma s.r.o."/>
    <s v="HVLP - sklad"/>
    <x v="32"/>
    <x v="0"/>
    <n v="4"/>
    <x v="1"/>
    <n v="4"/>
    <x v="11"/>
    <n v="20079.879999999997"/>
    <n v="19094.554545454539"/>
    <n v="21004.009999999995"/>
    <n v="4.6022477022277553"/>
    <s v="astma"/>
    <x v="1"/>
    <x v="1"/>
    <x v="1"/>
    <s v="R03DX09"/>
    <n v="17878.98"/>
    <s v="1973301471"/>
    <n v="2100"/>
    <n v="73017.75999999998"/>
    <n v="80319.51999999999"/>
    <n v="76378.218181818156"/>
    <n v="84016.039999999979"/>
    <n v="0"/>
    <n v="0"/>
    <n v="0"/>
    <m/>
  </r>
  <r>
    <s v="03263/19"/>
    <n v="1"/>
    <n v="149028"/>
    <n v="149028"/>
    <s v="14707420"/>
    <s v="Alliance Healthcare s.r.o."/>
    <s v="HVLP - sklad"/>
    <x v="33"/>
    <x v="0"/>
    <n v="4"/>
    <x v="1"/>
    <n v="25"/>
    <x v="0"/>
    <n v="9135.24"/>
    <n v="9294.9454545454537"/>
    <n v="10224.44"/>
    <n v="11.923107405216447"/>
    <s v="astma"/>
    <x v="0"/>
    <x v="0"/>
    <x v="0"/>
    <s v="R03DX05"/>
    <n v="8304.76"/>
    <s v="531907666"/>
    <n v="2100"/>
    <n v="207619"/>
    <n v="228381"/>
    <n v="232373.63636363635"/>
    <n v="255611"/>
    <n v="0"/>
    <n v="0"/>
    <n v="0"/>
    <m/>
  </r>
  <r>
    <s v="03321/19"/>
    <n v="1"/>
    <n v="209057"/>
    <n v="209057"/>
    <s v="14888742"/>
    <s v="ViaPharma s.r.o."/>
    <s v="HVLP - sklad"/>
    <x v="34"/>
    <x v="0"/>
    <n v="4"/>
    <x v="1"/>
    <n v="3"/>
    <x v="11"/>
    <n v="20079.879999999997"/>
    <n v="19094.554545454539"/>
    <n v="21004.009999999995"/>
    <n v="4.6022477022277553"/>
    <s v="astma"/>
    <x v="1"/>
    <x v="1"/>
    <x v="1"/>
    <s v="R03DX09"/>
    <n v="17878.98"/>
    <s v="1973301471"/>
    <n v="2100"/>
    <n v="54763.319999999985"/>
    <n v="60239.639999999992"/>
    <n v="57283.663636363621"/>
    <n v="63012.029999999984"/>
    <n v="0"/>
    <n v="0"/>
    <n v="0"/>
    <m/>
  </r>
  <r>
    <s v="03364/19"/>
    <n v="1"/>
    <n v="149028"/>
    <n v="149028"/>
    <s v="14707420"/>
    <s v="Alliance Healthcare s.r.o."/>
    <s v="HVLP - sklad"/>
    <x v="35"/>
    <x v="0"/>
    <n v="4"/>
    <x v="1"/>
    <n v="17"/>
    <x v="0"/>
    <n v="9135.24"/>
    <n v="9294.9454545454537"/>
    <n v="10224.44"/>
    <n v="11.923107405216447"/>
    <s v="astma"/>
    <x v="0"/>
    <x v="0"/>
    <x v="0"/>
    <s v="R03DX05"/>
    <n v="8304.76"/>
    <s v="531908005"/>
    <n v="2100"/>
    <n v="141180.92000000001"/>
    <n v="155299.07999999999"/>
    <n v="158014.07272727272"/>
    <n v="173815.48"/>
    <n v="0"/>
    <n v="0"/>
    <n v="0"/>
    <m/>
  </r>
  <r>
    <s v="03364/19"/>
    <n v="1"/>
    <n v="149028"/>
    <n v="149028"/>
    <s v="14707420"/>
    <s v="Alliance Healthcare s.r.o."/>
    <s v="HVLP - sklad"/>
    <x v="35"/>
    <x v="0"/>
    <n v="4"/>
    <x v="1"/>
    <n v="73"/>
    <x v="0"/>
    <n v="9135.24"/>
    <n v="9294.9454545454537"/>
    <n v="10224.44"/>
    <n v="11.923107405216447"/>
    <s v="astma"/>
    <x v="0"/>
    <x v="0"/>
    <x v="0"/>
    <s v="R03DX05"/>
    <n v="8304.76"/>
    <s v="531908005"/>
    <n v="2100"/>
    <n v="606247.48"/>
    <n v="666872.52"/>
    <n v="678531.01818181807"/>
    <n v="746384.12"/>
    <n v="0"/>
    <n v="0"/>
    <n v="0"/>
    <m/>
  </r>
  <r>
    <s v="08479/19"/>
    <n v="1"/>
    <n v="167747"/>
    <n v="167747"/>
    <s v="45359326"/>
    <s v="PHOENIX lékárenský velkoobchod, s.r.o."/>
    <s v="Hlavní výdejna - prodej"/>
    <x v="36"/>
    <x v="0"/>
    <n v="4"/>
    <x v="1"/>
    <n v="1"/>
    <x v="7"/>
    <n v="3376.4100000000008"/>
    <n v="3561.8727272727278"/>
    <n v="3918.0600000000009"/>
    <n v="16.042324293938584"/>
    <s v="astma"/>
    <x v="2"/>
    <x v="2"/>
    <x v="2"/>
    <s v="R03DX07"/>
    <n v="2985.86"/>
    <s v="7050412853"/>
    <n v="1000"/>
    <n v="3069.4600000000005"/>
    <n v="3376.4100000000008"/>
    <n v="3561.8727272727278"/>
    <n v="3918.0600000000009"/>
    <n v="0"/>
    <n v="0"/>
    <n v="0"/>
    <m/>
  </r>
  <r>
    <s v="08599/19"/>
    <n v="1"/>
    <n v="167747"/>
    <n v="167747"/>
    <s v="45359326"/>
    <s v="PHOENIX lékárenský velkoobchod, s.r.o."/>
    <s v="Výdejna 1 - prodej"/>
    <x v="37"/>
    <x v="0"/>
    <n v="4"/>
    <x v="1"/>
    <n v="1"/>
    <x v="3"/>
    <n v="3376.41"/>
    <n v="3561.8727272727269"/>
    <n v="3918.06"/>
    <n v="16.042324293938574"/>
    <s v="astma"/>
    <x v="2"/>
    <x v="2"/>
    <x v="2"/>
    <s v="R03DX07"/>
    <n v="2985.86"/>
    <s v="7050414377"/>
    <n v="1010"/>
    <n v="3069.46"/>
    <n v="3376.41"/>
    <n v="3561.8727272727269"/>
    <n v="3918.06"/>
    <n v="0"/>
    <n v="0"/>
    <n v="0"/>
    <m/>
  </r>
  <r>
    <s v="03546/19"/>
    <n v="1"/>
    <n v="222689"/>
    <n v="222689"/>
    <s v="45359326"/>
    <s v="PHOENIX lékárenský velkoobchod, s.r.o."/>
    <s v="HVLP - sklad"/>
    <x v="38"/>
    <x v="0"/>
    <n v="4"/>
    <x v="1"/>
    <n v="1"/>
    <x v="9"/>
    <n v="62394.720000000001"/>
    <n v="68066.963636363638"/>
    <n v="74873.66"/>
    <n v="19.999999358920086"/>
    <s v="astma"/>
    <x v="4"/>
    <x v="4"/>
    <x v="6"/>
    <s v="R03DX10"/>
    <n v="0"/>
    <s v="7010813287"/>
    <n v="2100"/>
    <n v="56722.47"/>
    <n v="62394.720000000001"/>
    <n v="68066.963636363638"/>
    <n v="74873.66"/>
    <n v="0"/>
    <n v="0"/>
    <n v="0"/>
    <m/>
  </r>
  <r>
    <s v="03599/19"/>
    <n v="1"/>
    <n v="167746"/>
    <n v="167746"/>
    <s v="45359326"/>
    <s v="PHOENIX lékárenský velkoobchod, s.r.o."/>
    <s v="HVLP - sklad"/>
    <x v="39"/>
    <x v="0"/>
    <n v="4"/>
    <x v="1"/>
    <n v="1"/>
    <x v="12"/>
    <n v="1087.0600000000002"/>
    <n v="1206.5818181818183"/>
    <n v="1327.2400000000002"/>
    <n v="22.094007344553756"/>
    <s v="astma"/>
    <x v="2"/>
    <x v="2"/>
    <x v="5"/>
    <s v="R03DX07"/>
    <n v="961.32"/>
    <s v="7050414456"/>
    <n v="2100"/>
    <n v="988.24000000000024"/>
    <n v="1087.0600000000002"/>
    <n v="1206.5818181818183"/>
    <n v="1327.2400000000002"/>
    <n v="0"/>
    <n v="0"/>
    <n v="0"/>
    <m/>
  </r>
  <r>
    <s v="03614/19"/>
    <n v="1"/>
    <n v="209057"/>
    <n v="209057"/>
    <s v="14888742"/>
    <s v="ViaPharma s.r.o."/>
    <s v="HVLP - sklad"/>
    <x v="39"/>
    <x v="0"/>
    <n v="4"/>
    <x v="1"/>
    <n v="12"/>
    <x v="8"/>
    <n v="20079.88"/>
    <n v="19094.554545454543"/>
    <n v="21004.01"/>
    <n v="4.6022477022277544"/>
    <s v="astma"/>
    <x v="1"/>
    <x v="1"/>
    <x v="1"/>
    <s v="R03DX09"/>
    <n v="17878.98"/>
    <s v="1973301528"/>
    <n v="2100"/>
    <n v="219053.27999999997"/>
    <n v="240958.56"/>
    <n v="229134.65454545451"/>
    <n v="252048.12"/>
    <n v="0"/>
    <n v="0"/>
    <n v="0"/>
    <m/>
  </r>
  <r>
    <s v="08915/19"/>
    <n v="1"/>
    <n v="167747"/>
    <n v="167747"/>
    <s v="45359326"/>
    <s v="PHOENIX lékárenský velkoobchod, s.r.o."/>
    <s v="Hlavní výdejna - prodej"/>
    <x v="40"/>
    <x v="0"/>
    <n v="4"/>
    <x v="1"/>
    <n v="1"/>
    <x v="3"/>
    <n v="3376.41"/>
    <n v="3561.8727272727269"/>
    <n v="3918.06"/>
    <n v="16.042324293938574"/>
    <s v="astma"/>
    <x v="2"/>
    <x v="2"/>
    <x v="2"/>
    <s v="R03DX07"/>
    <n v="2985.86"/>
    <s v="7050414489"/>
    <n v="1000"/>
    <n v="3069.46"/>
    <n v="3376.41"/>
    <n v="3561.8727272727269"/>
    <n v="3918.06"/>
    <n v="0"/>
    <n v="0"/>
    <n v="0"/>
    <m/>
  </r>
  <r>
    <s v="08943/19"/>
    <n v="1"/>
    <n v="167747"/>
    <n v="167747"/>
    <s v="45359326"/>
    <s v="PHOENIX lékárenský velkoobchod, s.r.o."/>
    <s v="Výdejna 1 - prodej"/>
    <x v="40"/>
    <x v="0"/>
    <n v="4"/>
    <x v="1"/>
    <n v="1"/>
    <x v="3"/>
    <n v="3376.41"/>
    <n v="3561.8727272727269"/>
    <n v="3918.06"/>
    <n v="16.042324293938574"/>
    <s v="astma"/>
    <x v="2"/>
    <x v="2"/>
    <x v="2"/>
    <s v="R03DX07"/>
    <n v="2985.86"/>
    <s v="7050414487"/>
    <n v="1010"/>
    <n v="3069.46"/>
    <n v="3376.41"/>
    <n v="3561.8727272727269"/>
    <n v="3918.06"/>
    <n v="0"/>
    <n v="0"/>
    <n v="0"/>
    <m/>
  </r>
  <r>
    <s v="03672/19"/>
    <n v="1"/>
    <n v="209057"/>
    <n v="209057"/>
    <s v="14888742"/>
    <s v="ViaPharma s.r.o."/>
    <s v="HVLP - sklad"/>
    <x v="40"/>
    <x v="0"/>
    <n v="4"/>
    <x v="1"/>
    <n v="3"/>
    <x v="8"/>
    <n v="20079.88"/>
    <n v="19094.554545454543"/>
    <n v="21004.01"/>
    <n v="4.6022477022277544"/>
    <s v="astma"/>
    <x v="1"/>
    <x v="1"/>
    <x v="1"/>
    <s v="R03DX09"/>
    <n v="17878.98"/>
    <s v="1973301528"/>
    <n v="2100"/>
    <n v="54763.319999999992"/>
    <n v="60239.64"/>
    <n v="57283.663636363628"/>
    <n v="63012.03"/>
    <n v="0"/>
    <n v="0"/>
    <n v="0"/>
    <m/>
  </r>
  <r>
    <s v="09042/19"/>
    <n v="1"/>
    <n v="167747"/>
    <n v="167747"/>
    <s v="45359326"/>
    <s v="PHOENIX lékárenský velkoobchod, s.r.o."/>
    <s v="Hlavní výdejna - prodej"/>
    <x v="41"/>
    <x v="0"/>
    <n v="4"/>
    <x v="1"/>
    <n v="1"/>
    <x v="3"/>
    <n v="3376.41"/>
    <n v="3561.8727272727269"/>
    <n v="3918.06"/>
    <n v="16.042324293938574"/>
    <s v="astma"/>
    <x v="2"/>
    <x v="2"/>
    <x v="2"/>
    <s v="R03DX07"/>
    <n v="2985.86"/>
    <s v="7050414520"/>
    <n v="1000"/>
    <n v="3069.46"/>
    <n v="3376.41"/>
    <n v="3561.8727272727269"/>
    <n v="3918.06"/>
    <n v="0"/>
    <n v="0"/>
    <n v="0"/>
    <m/>
  </r>
  <r>
    <s v="09128/19"/>
    <n v="1"/>
    <n v="167747"/>
    <n v="167747"/>
    <s v="45359326"/>
    <s v="PHOENIX lékárenský velkoobchod, s.r.o."/>
    <s v="Výdejna 1 - prodej"/>
    <x v="41"/>
    <x v="0"/>
    <n v="4"/>
    <x v="1"/>
    <n v="1"/>
    <x v="3"/>
    <n v="3376.41"/>
    <n v="3561.8727272727269"/>
    <n v="3918.06"/>
    <n v="16.042324293938574"/>
    <s v="astma"/>
    <x v="2"/>
    <x v="2"/>
    <x v="2"/>
    <s v="R03DX07"/>
    <n v="2985.86"/>
    <s v="7050414537"/>
    <n v="1010"/>
    <n v="3069.46"/>
    <n v="3376.41"/>
    <n v="3561.8727272727269"/>
    <n v="3918.06"/>
    <n v="0"/>
    <n v="0"/>
    <n v="0"/>
    <m/>
  </r>
  <r>
    <s v="09657/19"/>
    <n v="1"/>
    <n v="167747"/>
    <n v="167747"/>
    <s v="45359326"/>
    <s v="PHOENIX lékárenský velkoobchod, s.r.o."/>
    <s v="Hlavní výdejna - prodej"/>
    <x v="42"/>
    <x v="0"/>
    <n v="4"/>
    <x v="1"/>
    <n v="3"/>
    <x v="7"/>
    <n v="3376.41"/>
    <n v="3561.8727272727269"/>
    <n v="3918.06"/>
    <n v="16.042324293938552"/>
    <s v="astma"/>
    <x v="2"/>
    <x v="2"/>
    <x v="2"/>
    <s v="R03DX07"/>
    <n v="2985.86"/>
    <s v="7050417662"/>
    <n v="1000"/>
    <n v="9208.380000000001"/>
    <n v="10129.23"/>
    <n v="10685.618181818181"/>
    <n v="11754.18"/>
    <n v="0"/>
    <n v="0"/>
    <n v="0"/>
    <m/>
  </r>
  <r>
    <s v="03964/19"/>
    <n v="1"/>
    <n v="209057"/>
    <n v="209057"/>
    <s v="14888742"/>
    <s v="ViaPharma s.r.o."/>
    <s v="HVLP - sklad"/>
    <x v="43"/>
    <x v="0"/>
    <n v="4"/>
    <x v="1"/>
    <n v="2"/>
    <x v="8"/>
    <n v="20079.88"/>
    <n v="19094.554545454543"/>
    <n v="21004.01"/>
    <n v="4.6022477022277544"/>
    <s v="astma"/>
    <x v="1"/>
    <x v="1"/>
    <x v="1"/>
    <s v="R03DX09"/>
    <n v="17878.98"/>
    <s v="1973301796"/>
    <n v="2100"/>
    <n v="36508.879999999997"/>
    <n v="40159.760000000002"/>
    <n v="38189.109090909085"/>
    <n v="42008.02"/>
    <n v="0"/>
    <n v="0"/>
    <n v="0"/>
    <m/>
  </r>
  <r>
    <s v="09849/19"/>
    <n v="1"/>
    <n v="167747"/>
    <n v="167747"/>
    <s v="45359326"/>
    <s v="PHOENIX lékárenský velkoobchod, s.r.o."/>
    <s v="Výdejna 1 - prodej"/>
    <x v="44"/>
    <x v="0"/>
    <n v="4"/>
    <x v="1"/>
    <n v="1"/>
    <x v="3"/>
    <n v="3376.41"/>
    <n v="3561.8727272727269"/>
    <n v="3918.06"/>
    <n v="16.042324293938574"/>
    <s v="astma"/>
    <x v="2"/>
    <x v="2"/>
    <x v="2"/>
    <s v="R03DX07"/>
    <n v="2985.86"/>
    <s v="7050417721"/>
    <n v="1010"/>
    <n v="3069.46"/>
    <n v="3376.41"/>
    <n v="3561.8727272727269"/>
    <n v="3918.06"/>
    <n v="0"/>
    <n v="0"/>
    <n v="0"/>
    <m/>
  </r>
  <r>
    <s v="04037/19"/>
    <n v="1"/>
    <n v="149028"/>
    <n v="149028"/>
    <s v="14707420"/>
    <s v="Alliance Healthcare s.r.o."/>
    <s v="HVLP - sklad"/>
    <x v="45"/>
    <x v="0"/>
    <n v="4"/>
    <x v="1"/>
    <n v="5"/>
    <x v="0"/>
    <n v="9135.24"/>
    <n v="9294.9454545454537"/>
    <n v="10224.44"/>
    <n v="11.923107405216447"/>
    <s v="astma"/>
    <x v="0"/>
    <x v="0"/>
    <x v="0"/>
    <s v="R03DX05"/>
    <n v="8304.76"/>
    <s v="531909709"/>
    <n v="2100"/>
    <n v="41523.800000000003"/>
    <n v="45676.2"/>
    <n v="46474.727272727265"/>
    <n v="51122.200000000004"/>
    <n v="0"/>
    <n v="0"/>
    <n v="0"/>
    <m/>
  </r>
  <r>
    <s v="04236/19"/>
    <n v="1"/>
    <n v="209057"/>
    <n v="209057"/>
    <s v="14888742"/>
    <s v="ViaPharma s.r.o."/>
    <s v="HVLP - sklad"/>
    <x v="46"/>
    <x v="0"/>
    <n v="5"/>
    <x v="1"/>
    <n v="10"/>
    <x v="11"/>
    <n v="20079.879999999997"/>
    <n v="19094.554545454539"/>
    <n v="21004.009999999995"/>
    <n v="4.6022477022277553"/>
    <s v="astma"/>
    <x v="1"/>
    <x v="1"/>
    <x v="1"/>
    <s v="R03DX09"/>
    <n v="17878.98"/>
    <s v="1973301954"/>
    <n v="2100"/>
    <n v="182544.39999999997"/>
    <n v="200798.8"/>
    <n v="190945.54545454538"/>
    <n v="210040.09999999995"/>
    <n v="0"/>
    <n v="0"/>
    <n v="0"/>
    <m/>
  </r>
  <r>
    <s v="04261/19"/>
    <n v="1"/>
    <n v="149028"/>
    <n v="149028"/>
    <s v="14707420"/>
    <s v="Alliance Healthcare s.r.o."/>
    <s v="HVLP - sklad"/>
    <x v="47"/>
    <x v="0"/>
    <n v="5"/>
    <x v="1"/>
    <n v="35"/>
    <x v="0"/>
    <n v="9135.24"/>
    <n v="9294.9454545454537"/>
    <n v="10224.44"/>
    <n v="11.923107405216447"/>
    <s v="astma"/>
    <x v="0"/>
    <x v="0"/>
    <x v="0"/>
    <s v="R03DX05"/>
    <n v="8304.76"/>
    <s v="531910273"/>
    <n v="2100"/>
    <n v="290666.60000000003"/>
    <n v="319733.39999999997"/>
    <n v="325323.09090909088"/>
    <n v="357855.4"/>
    <n v="0"/>
    <n v="0"/>
    <n v="0"/>
    <m/>
  </r>
  <r>
    <s v="04263/19"/>
    <n v="1"/>
    <n v="149028"/>
    <n v="149028"/>
    <s v="14707420"/>
    <s v="Alliance Healthcare s.r.o."/>
    <s v="HVLP - sklad"/>
    <x v="47"/>
    <x v="0"/>
    <n v="5"/>
    <x v="1"/>
    <n v="17"/>
    <x v="13"/>
    <n v="9135.2400000000016"/>
    <n v="9294.9454545454537"/>
    <n v="10224.44"/>
    <n v="11.923107405216422"/>
    <s v="astma"/>
    <x v="0"/>
    <x v="0"/>
    <x v="0"/>
    <s v="R03DX05"/>
    <n v="8304.76"/>
    <s v="531910287"/>
    <n v="2100"/>
    <n v="141180.92000000004"/>
    <n v="155299.08000000002"/>
    <n v="158014.07272727272"/>
    <n v="173815.48"/>
    <n v="0"/>
    <n v="0"/>
    <n v="0"/>
    <m/>
  </r>
  <r>
    <s v="04263/19"/>
    <n v="1"/>
    <n v="149028"/>
    <n v="149028"/>
    <s v="14707420"/>
    <s v="Alliance Healthcare s.r.o."/>
    <s v="HVLP - sklad"/>
    <x v="47"/>
    <x v="0"/>
    <n v="5"/>
    <x v="1"/>
    <n v="13"/>
    <x v="13"/>
    <n v="9135.2400000000016"/>
    <n v="9294.9454545454537"/>
    <n v="10224.44"/>
    <n v="11.923107405216422"/>
    <s v="astma"/>
    <x v="0"/>
    <x v="0"/>
    <x v="0"/>
    <s v="R03DX05"/>
    <n v="8304.76"/>
    <s v="531910287"/>
    <n v="2100"/>
    <n v="107961.88000000003"/>
    <n v="118758.12000000002"/>
    <n v="120834.29090909089"/>
    <n v="132917.72"/>
    <n v="0"/>
    <n v="0"/>
    <n v="0"/>
    <m/>
  </r>
  <r>
    <s v="10509/19"/>
    <n v="1"/>
    <n v="167747"/>
    <n v="167747"/>
    <s v="45359326"/>
    <s v="PHOENIX lékárenský velkoobchod, s.r.o."/>
    <s v="Výdejna 1 - prodej"/>
    <x v="47"/>
    <x v="0"/>
    <n v="5"/>
    <x v="1"/>
    <n v="1"/>
    <x v="7"/>
    <n v="3376.4100000000008"/>
    <n v="3561.8727272727269"/>
    <n v="3918.06"/>
    <n v="16.042324293938552"/>
    <s v="astma"/>
    <x v="2"/>
    <x v="2"/>
    <x v="2"/>
    <s v="R03DX07"/>
    <n v="2985.86"/>
    <s v="7050419652"/>
    <n v="1010"/>
    <n v="3069.4600000000005"/>
    <n v="3376.4100000000008"/>
    <n v="3561.8727272727269"/>
    <n v="3918.06"/>
    <n v="0"/>
    <n v="0"/>
    <n v="0"/>
    <m/>
  </r>
  <r>
    <s v="04450/19"/>
    <n v="1"/>
    <n v="209057"/>
    <n v="209057"/>
    <s v="14707420"/>
    <s v="Alliance Healthcare s.r.o."/>
    <s v="HVLP - sklad"/>
    <x v="48"/>
    <x v="0"/>
    <n v="5"/>
    <x v="1"/>
    <n v="2"/>
    <x v="1"/>
    <n v="20237.22"/>
    <n v="19094.554545454543"/>
    <n v="21004.01"/>
    <n v="3.7890239552206988"/>
    <s v="astma"/>
    <x v="1"/>
    <x v="1"/>
    <x v="1"/>
    <s v="R03DX09"/>
    <n v="17878.98"/>
    <s v="241908193"/>
    <n v="2100"/>
    <n v="36794.94"/>
    <n v="40474.44"/>
    <n v="38189.109090909085"/>
    <n v="42008.02"/>
    <n v="0"/>
    <n v="0"/>
    <n v="0"/>
    <m/>
  </r>
  <r>
    <s v="04465/19"/>
    <n v="1"/>
    <n v="149028"/>
    <n v="149028"/>
    <s v="14707420"/>
    <s v="Alliance Healthcare s.r.o."/>
    <s v="HVLP - sklad"/>
    <x v="48"/>
    <x v="0"/>
    <n v="5"/>
    <x v="1"/>
    <n v="90"/>
    <x v="0"/>
    <n v="9135.24"/>
    <n v="9294.9454545454537"/>
    <n v="10224.44"/>
    <n v="11.923107405216447"/>
    <s v="astma"/>
    <x v="0"/>
    <x v="0"/>
    <x v="0"/>
    <s v="R03DX05"/>
    <n v="8304.76"/>
    <s v="531910722"/>
    <n v="2100"/>
    <n v="747428.4"/>
    <n v="822171.6"/>
    <n v="836545.09090909082"/>
    <n v="920199.60000000009"/>
    <n v="0"/>
    <n v="0"/>
    <n v="0"/>
    <m/>
  </r>
  <r>
    <s v="04467/19"/>
    <n v="1"/>
    <n v="209057"/>
    <n v="209057"/>
    <s v="14888742"/>
    <s v="ViaPharma s.r.o."/>
    <s v="HVLP - sklad"/>
    <x v="48"/>
    <x v="0"/>
    <n v="5"/>
    <x v="1"/>
    <n v="12"/>
    <x v="8"/>
    <n v="20079.88"/>
    <n v="19094.554545454543"/>
    <n v="21004.01"/>
    <n v="4.6022477022277544"/>
    <s v="astma"/>
    <x v="1"/>
    <x v="1"/>
    <x v="1"/>
    <s v="R03DX09"/>
    <n v="17878.98"/>
    <s v="1973301990"/>
    <n v="2100"/>
    <n v="219053.27999999997"/>
    <n v="240958.56"/>
    <n v="229134.65454545451"/>
    <n v="252048.12"/>
    <n v="0"/>
    <n v="0"/>
    <n v="0"/>
    <m/>
  </r>
  <r>
    <s v="04471/19"/>
    <n v="1"/>
    <n v="149028"/>
    <n v="149028"/>
    <s v="14707420"/>
    <s v="Alliance Healthcare s.r.o."/>
    <s v="HVLP - sklad"/>
    <x v="48"/>
    <x v="0"/>
    <n v="5"/>
    <x v="1"/>
    <n v="2"/>
    <x v="0"/>
    <n v="9135.24"/>
    <n v="9294.9454545454537"/>
    <n v="10224.44"/>
    <n v="11.923107405216447"/>
    <s v="astma"/>
    <x v="0"/>
    <x v="0"/>
    <x v="0"/>
    <s v="R03DX05"/>
    <n v="8304.76"/>
    <s v="531910709"/>
    <n v="2100"/>
    <n v="16609.52"/>
    <n v="18270.48"/>
    <n v="18589.890909090907"/>
    <n v="20448.88"/>
    <n v="0"/>
    <n v="0"/>
    <n v="0"/>
    <m/>
  </r>
  <r>
    <s v="04498/19"/>
    <n v="1"/>
    <n v="149028"/>
    <n v="149028"/>
    <s v="14707420"/>
    <s v="Alliance Healthcare s.r.o."/>
    <s v="HVLP - sklad"/>
    <x v="49"/>
    <x v="0"/>
    <n v="5"/>
    <x v="1"/>
    <n v="1"/>
    <x v="0"/>
    <n v="9135.24"/>
    <n v="9294.9454545454537"/>
    <n v="10224.44"/>
    <n v="11.923107405216447"/>
    <s v="astma"/>
    <x v="0"/>
    <x v="0"/>
    <x v="0"/>
    <s v="R03DX05"/>
    <n v="8304.76"/>
    <s v="531910844"/>
    <n v="2100"/>
    <n v="8304.76"/>
    <n v="9135.24"/>
    <n v="9294.9454545454537"/>
    <n v="10224.44"/>
    <n v="0"/>
    <n v="0"/>
    <n v="0"/>
    <m/>
  </r>
  <r>
    <s v="04569/19"/>
    <n v="1"/>
    <n v="167746"/>
    <n v="167746"/>
    <s v="45359326"/>
    <s v="PHOENIX lékárenský velkoobchod, s.r.o."/>
    <s v="HVLP - sklad"/>
    <x v="50"/>
    <x v="0"/>
    <n v="5"/>
    <x v="1"/>
    <n v="1"/>
    <x v="6"/>
    <n v="1087.06"/>
    <n v="1206.5818181818181"/>
    <n v="1327.24"/>
    <n v="22.094007344553763"/>
    <s v="astma"/>
    <x v="2"/>
    <x v="2"/>
    <x v="5"/>
    <s v="R03DX07"/>
    <n v="961.32"/>
    <s v="7050421341"/>
    <n v="2100"/>
    <n v="988.24"/>
    <n v="1087.06"/>
    <n v="1206.5818181818181"/>
    <n v="1327.24"/>
    <n v="0"/>
    <n v="0"/>
    <n v="0"/>
    <m/>
  </r>
  <r>
    <s v="04590/19"/>
    <n v="1"/>
    <n v="209057"/>
    <n v="209057"/>
    <s v="14707420"/>
    <s v="Alliance Healthcare s.r.o."/>
    <s v="HVLP - sklad"/>
    <x v="50"/>
    <x v="0"/>
    <n v="5"/>
    <x v="1"/>
    <n v="1"/>
    <x v="1"/>
    <n v="20237.22"/>
    <n v="19094.554545454543"/>
    <n v="21004.01"/>
    <n v="3.7890239552206988"/>
    <s v="astma"/>
    <x v="1"/>
    <x v="1"/>
    <x v="1"/>
    <s v="R03DX09"/>
    <n v="17878.98"/>
    <s v="241908193"/>
    <n v="2100"/>
    <n v="18397.47"/>
    <n v="20237.22"/>
    <n v="19094.554545454543"/>
    <n v="21004.01"/>
    <n v="0"/>
    <n v="0"/>
    <n v="0"/>
    <m/>
  </r>
  <r>
    <s v="04889/19"/>
    <n v="1"/>
    <n v="167746"/>
    <n v="167746"/>
    <s v="45359326"/>
    <s v="PHOENIX lékárenský velkoobchod, s.r.o."/>
    <s v="HVLP - sklad"/>
    <x v="51"/>
    <x v="0"/>
    <n v="5"/>
    <x v="1"/>
    <n v="1"/>
    <x v="6"/>
    <n v="1087.06"/>
    <n v="1206.5818181818181"/>
    <n v="1327.24"/>
    <n v="22.094007344553763"/>
    <s v="astma"/>
    <x v="2"/>
    <x v="2"/>
    <x v="5"/>
    <s v="R03DX07"/>
    <n v="961.32"/>
    <s v="7050423205"/>
    <n v="2100"/>
    <n v="988.24"/>
    <n v="1087.06"/>
    <n v="1206.5818181818181"/>
    <n v="1327.24"/>
    <n v="0"/>
    <n v="0"/>
    <n v="0"/>
    <m/>
  </r>
  <r>
    <s v="04960/19"/>
    <n v="1"/>
    <n v="209057"/>
    <n v="209057"/>
    <s v="14888742"/>
    <s v="ViaPharma s.r.o."/>
    <s v="HVLP - sklad"/>
    <x v="52"/>
    <x v="0"/>
    <n v="5"/>
    <x v="1"/>
    <n v="2"/>
    <x v="10"/>
    <n v="20079.880000000005"/>
    <n v="19094.554545454546"/>
    <n v="21004.010000000002"/>
    <n v="4.6022477022277535"/>
    <s v="astma"/>
    <x v="1"/>
    <x v="1"/>
    <x v="1"/>
    <s v="R03DX09"/>
    <n v="17878.98"/>
    <s v="1973302289"/>
    <n v="2100"/>
    <n v="36508.880000000005"/>
    <n v="40159.760000000009"/>
    <n v="38189.109090909093"/>
    <n v="42008.020000000004"/>
    <n v="0"/>
    <n v="0"/>
    <n v="0"/>
    <m/>
  </r>
  <r>
    <s v="05016/19"/>
    <n v="1"/>
    <n v="149028"/>
    <n v="149028"/>
    <s v="14707420"/>
    <s v="Alliance Healthcare s.r.o."/>
    <s v="HVLP - sklad"/>
    <x v="53"/>
    <x v="0"/>
    <n v="5"/>
    <x v="1"/>
    <n v="10"/>
    <x v="0"/>
    <n v="9135.24"/>
    <n v="9294.9454545454537"/>
    <n v="10224.44"/>
    <n v="11.923107405216447"/>
    <s v="astma"/>
    <x v="0"/>
    <x v="0"/>
    <x v="0"/>
    <s v="R03DX05"/>
    <n v="8304.76"/>
    <s v="531912201"/>
    <n v="2100"/>
    <n v="83047.600000000006"/>
    <n v="91352.4"/>
    <n v="92949.45454545453"/>
    <n v="102244.40000000001"/>
    <n v="0"/>
    <n v="0"/>
    <n v="0"/>
    <m/>
  </r>
  <r>
    <s v="05028/19"/>
    <n v="1"/>
    <n v="149028"/>
    <n v="149028"/>
    <s v="14707420"/>
    <s v="Alliance Healthcare s.r.o."/>
    <s v="HVLP - sklad"/>
    <x v="53"/>
    <x v="0"/>
    <n v="5"/>
    <x v="1"/>
    <n v="1"/>
    <x v="0"/>
    <n v="9135.24"/>
    <n v="9294.9454545454537"/>
    <n v="10224.44"/>
    <n v="11.923107405216447"/>
    <s v="astma"/>
    <x v="0"/>
    <x v="0"/>
    <x v="0"/>
    <s v="R03DX05"/>
    <n v="8304.76"/>
    <s v="531912126"/>
    <n v="2100"/>
    <n v="8304.76"/>
    <n v="9135.24"/>
    <n v="9294.9454545454537"/>
    <n v="10224.44"/>
    <n v="0"/>
    <n v="0"/>
    <n v="0"/>
    <m/>
  </r>
  <r>
    <s v="12861/19"/>
    <n v="1"/>
    <n v="167747"/>
    <n v="167747"/>
    <s v="45359326"/>
    <s v="PHOENIX lékárenský velkoobchod, s.r.o."/>
    <s v="Hlavní výdejna - prodej"/>
    <x v="54"/>
    <x v="0"/>
    <n v="5"/>
    <x v="1"/>
    <n v="1"/>
    <x v="7"/>
    <n v="3376.4100000000008"/>
    <n v="3561.8727272727269"/>
    <n v="3918.06"/>
    <n v="16.042324293938552"/>
    <s v="astma"/>
    <x v="2"/>
    <x v="2"/>
    <x v="2"/>
    <s v="R03DX07"/>
    <n v="2985.86"/>
    <s v="7050424934"/>
    <n v="1000"/>
    <n v="3069.4600000000005"/>
    <n v="3376.4100000000008"/>
    <n v="3561.8727272727269"/>
    <n v="3918.06"/>
    <n v="0"/>
    <n v="0"/>
    <n v="0"/>
    <m/>
  </r>
  <r>
    <s v="13115/19"/>
    <n v="1"/>
    <n v="167747"/>
    <n v="167747"/>
    <s v="45359326"/>
    <s v="PHOENIX lékárenský velkoobchod, s.r.o."/>
    <s v="Hlavní výdejna - prodej"/>
    <x v="55"/>
    <x v="0"/>
    <n v="6"/>
    <x v="1"/>
    <n v="1"/>
    <x v="7"/>
    <n v="3376.4100000000008"/>
    <n v="3561.8727272727269"/>
    <n v="3918.06"/>
    <n v="16.042324293938552"/>
    <s v="astma"/>
    <x v="2"/>
    <x v="2"/>
    <x v="2"/>
    <s v="R03DX07"/>
    <n v="2985.86"/>
    <s v="7050426727"/>
    <n v="1000"/>
    <n v="3069.4600000000005"/>
    <n v="3376.4100000000008"/>
    <n v="3561.8727272727269"/>
    <n v="3918.06"/>
    <n v="0"/>
    <n v="0"/>
    <n v="0"/>
    <m/>
  </r>
  <r>
    <s v="05384/19"/>
    <n v="1"/>
    <n v="209057"/>
    <n v="209057"/>
    <s v="14888742"/>
    <s v="ViaPharma s.r.o."/>
    <s v="HVLP - sklad"/>
    <x v="55"/>
    <x v="0"/>
    <n v="6"/>
    <x v="1"/>
    <n v="10"/>
    <x v="11"/>
    <n v="20079.879999999997"/>
    <n v="19094.554545454539"/>
    <n v="21004.009999999995"/>
    <n v="4.6022477022277553"/>
    <s v="astma"/>
    <x v="1"/>
    <x v="1"/>
    <x v="1"/>
    <s v="R03DX09"/>
    <n v="17878.98"/>
    <s v="1973302409"/>
    <n v="2100"/>
    <n v="182544.39999999997"/>
    <n v="200798.8"/>
    <n v="190945.54545454538"/>
    <n v="210040.09999999995"/>
    <n v="0"/>
    <n v="0"/>
    <n v="0"/>
    <m/>
  </r>
  <r>
    <s v="05498/19"/>
    <n v="1"/>
    <n v="167746"/>
    <n v="167746"/>
    <s v="45359326"/>
    <s v="PHOENIX lékárenský velkoobchod, s.r.o."/>
    <s v="HVLP - sklad"/>
    <x v="56"/>
    <x v="0"/>
    <n v="6"/>
    <x v="1"/>
    <n v="2"/>
    <x v="6"/>
    <n v="1087.06"/>
    <n v="1206.5818181818181"/>
    <n v="1327.24"/>
    <n v="22.094007344553763"/>
    <s v="astma"/>
    <x v="2"/>
    <x v="2"/>
    <x v="5"/>
    <s v="R03DX07"/>
    <n v="961.32"/>
    <s v="7050426813"/>
    <n v="2100"/>
    <n v="1976.48"/>
    <n v="2174.12"/>
    <n v="2413.1636363636362"/>
    <n v="2654.48"/>
    <n v="0"/>
    <n v="0"/>
    <n v="0"/>
    <m/>
  </r>
  <r>
    <s v="05709/19"/>
    <n v="1"/>
    <n v="149028"/>
    <n v="149028"/>
    <s v="14707420"/>
    <s v="Alliance Healthcare s.r.o."/>
    <s v="HVLP - sklad"/>
    <x v="57"/>
    <x v="0"/>
    <n v="6"/>
    <x v="1"/>
    <n v="17"/>
    <x v="0"/>
    <n v="9135.24"/>
    <n v="9294.9454545454537"/>
    <n v="10224.44"/>
    <n v="11.923107405216447"/>
    <s v="astma"/>
    <x v="0"/>
    <x v="0"/>
    <x v="0"/>
    <s v="R03DX05"/>
    <n v="8304.76"/>
    <s v="531913904"/>
    <n v="2100"/>
    <n v="141180.92000000001"/>
    <n v="155299.07999999999"/>
    <n v="158014.07272727272"/>
    <n v="173815.48"/>
    <n v="0"/>
    <n v="0"/>
    <n v="0"/>
    <m/>
  </r>
  <r>
    <s v="05709/19"/>
    <n v="1"/>
    <n v="149028"/>
    <n v="149028"/>
    <s v="14707420"/>
    <s v="Alliance Healthcare s.r.o."/>
    <s v="HVLP - sklad"/>
    <x v="57"/>
    <x v="0"/>
    <n v="6"/>
    <x v="1"/>
    <n v="73"/>
    <x v="0"/>
    <n v="9135.24"/>
    <n v="9294.9454545454537"/>
    <n v="10224.44"/>
    <n v="11.923107405216447"/>
    <s v="astma"/>
    <x v="0"/>
    <x v="0"/>
    <x v="0"/>
    <s v="R03DX05"/>
    <n v="8304.76"/>
    <s v="531913904"/>
    <n v="2100"/>
    <n v="606247.48"/>
    <n v="666872.52"/>
    <n v="678531.01818181807"/>
    <n v="746384.12"/>
    <n v="0"/>
    <n v="0"/>
    <n v="0"/>
    <m/>
  </r>
  <r>
    <s v="05716/19"/>
    <n v="1"/>
    <n v="209057"/>
    <n v="209057"/>
    <s v="14888742"/>
    <s v="ViaPharma s.r.o."/>
    <s v="HVLP - sklad"/>
    <x v="57"/>
    <x v="0"/>
    <n v="6"/>
    <x v="1"/>
    <n v="12"/>
    <x v="10"/>
    <n v="20079.880000000005"/>
    <n v="19094.554545454546"/>
    <n v="21004.010000000002"/>
    <n v="4.6022477022277535"/>
    <s v="astma"/>
    <x v="1"/>
    <x v="1"/>
    <x v="1"/>
    <s v="R03DX09"/>
    <n v="17878.98"/>
    <s v="1973302462"/>
    <n v="2100"/>
    <n v="219053.28000000003"/>
    <n v="240958.56000000006"/>
    <n v="229134.65454545454"/>
    <n v="252048.12000000002"/>
    <n v="0"/>
    <n v="0"/>
    <n v="0"/>
    <m/>
  </r>
  <r>
    <s v="05729/19"/>
    <n v="1"/>
    <n v="209057"/>
    <n v="209057"/>
    <s v="14707420"/>
    <s v="Alliance Healthcare s.r.o."/>
    <s v="HVLP - sklad"/>
    <x v="57"/>
    <x v="0"/>
    <n v="6"/>
    <x v="1"/>
    <n v="3"/>
    <x v="1"/>
    <n v="20237.22"/>
    <n v="19094.554545454543"/>
    <n v="21004.01"/>
    <n v="3.7890239552206988"/>
    <s v="astma"/>
    <x v="1"/>
    <x v="1"/>
    <x v="1"/>
    <s v="R03DX09"/>
    <n v="17878.98"/>
    <s v="241910116"/>
    <n v="2100"/>
    <n v="55192.41"/>
    <n v="60711.66"/>
    <n v="57283.663636363628"/>
    <n v="63012.03"/>
    <n v="0"/>
    <n v="0"/>
    <n v="0"/>
    <m/>
  </r>
  <r>
    <s v="14080/19"/>
    <n v="1"/>
    <n v="167747"/>
    <n v="167747"/>
    <s v="45359326"/>
    <s v="PHOENIX lékárenský velkoobchod, s.r.o."/>
    <s v="Hlavní výdejna - prodej"/>
    <x v="58"/>
    <x v="0"/>
    <n v="6"/>
    <x v="1"/>
    <n v="2"/>
    <x v="3"/>
    <n v="3376.41"/>
    <n v="3561.8727272727269"/>
    <n v="3918.06"/>
    <n v="16.042324293938574"/>
    <s v="astma"/>
    <x v="2"/>
    <x v="2"/>
    <x v="2"/>
    <s v="R03DX07"/>
    <n v="2985.86"/>
    <s v="7050428470"/>
    <n v="1000"/>
    <n v="6138.92"/>
    <n v="6752.82"/>
    <n v="7123.7454545454539"/>
    <n v="7836.12"/>
    <n v="0"/>
    <n v="0"/>
    <n v="0"/>
    <m/>
  </r>
  <r>
    <s v="05817/19"/>
    <n v="1"/>
    <n v="222689"/>
    <n v="222689"/>
    <s v="45359326"/>
    <s v="PHOENIX lékárenský velkoobchod, s.r.o."/>
    <s v="HVLP - sklad"/>
    <x v="59"/>
    <x v="0"/>
    <n v="6"/>
    <x v="1"/>
    <n v="1"/>
    <x v="9"/>
    <n v="62394.720000000001"/>
    <n v="68066.963636363638"/>
    <n v="74873.66"/>
    <n v="19.999999358920086"/>
    <s v="astma"/>
    <x v="4"/>
    <x v="4"/>
    <x v="6"/>
    <s v="R03DX10"/>
    <n v="0"/>
    <s v="7010839328"/>
    <n v="2100"/>
    <n v="56722.47"/>
    <n v="62394.720000000001"/>
    <n v="68066.963636363638"/>
    <n v="74873.66"/>
    <n v="0"/>
    <n v="0"/>
    <n v="0"/>
    <m/>
  </r>
  <r>
    <s v="05903/19"/>
    <n v="1"/>
    <n v="167746"/>
    <n v="167746"/>
    <s v="45359326"/>
    <s v="PHOENIX lékárenský velkoobchod, s.r.o."/>
    <s v="HVLP - sklad"/>
    <x v="60"/>
    <x v="0"/>
    <n v="6"/>
    <x v="1"/>
    <n v="2"/>
    <x v="6"/>
    <n v="1087.06"/>
    <n v="1206.5818181818181"/>
    <n v="1327.24"/>
    <n v="22.094007344553763"/>
    <s v="astma"/>
    <x v="2"/>
    <x v="2"/>
    <x v="5"/>
    <s v="R03DX07"/>
    <n v="961.32"/>
    <s v="7050430204"/>
    <n v="2100"/>
    <n v="1976.48"/>
    <n v="2174.12"/>
    <n v="2413.1636363636362"/>
    <n v="2654.48"/>
    <n v="0"/>
    <n v="0"/>
    <n v="0"/>
    <m/>
  </r>
  <r>
    <s v="14550/19"/>
    <n v="1"/>
    <n v="167747"/>
    <n v="167747"/>
    <s v="45359326"/>
    <s v="PHOENIX lékárenský velkoobchod, s.r.o."/>
    <s v="Výdejna 1 - prodej"/>
    <x v="61"/>
    <x v="0"/>
    <n v="6"/>
    <x v="1"/>
    <n v="1"/>
    <x v="3"/>
    <n v="3376.41"/>
    <n v="3561.8727272727269"/>
    <n v="3918.06"/>
    <n v="16.042324293938574"/>
    <s v="astma"/>
    <x v="2"/>
    <x v="2"/>
    <x v="2"/>
    <s v="R03DX07"/>
    <n v="2985.86"/>
    <s v="7050430251"/>
    <n v="1010"/>
    <n v="3069.46"/>
    <n v="3376.41"/>
    <n v="3561.8727272727269"/>
    <n v="3918.06"/>
    <n v="0"/>
    <n v="0"/>
    <n v="0"/>
    <m/>
  </r>
  <r>
    <s v="06003/19"/>
    <n v="1"/>
    <n v="149028"/>
    <n v="149028"/>
    <s v="14707420"/>
    <s v="Alliance Healthcare s.r.o."/>
    <s v="HVLP - sklad"/>
    <x v="62"/>
    <x v="0"/>
    <n v="6"/>
    <x v="1"/>
    <n v="8"/>
    <x v="0"/>
    <n v="9135.24"/>
    <n v="9294.9454545454537"/>
    <n v="10224.44"/>
    <n v="11.923107405216447"/>
    <s v="astma"/>
    <x v="0"/>
    <x v="0"/>
    <x v="0"/>
    <s v="R03DX05"/>
    <n v="8304.76"/>
    <s v="531914740"/>
    <n v="2100"/>
    <n v="66438.080000000002"/>
    <n v="73081.919999999998"/>
    <n v="74359.563636363629"/>
    <n v="81795.520000000004"/>
    <n v="0"/>
    <n v="0"/>
    <n v="0"/>
    <m/>
  </r>
  <r>
    <s v="06026/19"/>
    <n v="1"/>
    <n v="209057"/>
    <n v="209057"/>
    <s v="14888742"/>
    <s v="ViaPharma s.r.o."/>
    <s v="HVLP - sklad"/>
    <x v="62"/>
    <x v="0"/>
    <n v="6"/>
    <x v="1"/>
    <n v="2"/>
    <x v="8"/>
    <n v="20079.88"/>
    <n v="19094.554545454543"/>
    <n v="21004.01"/>
    <n v="4.6022477022277544"/>
    <s v="astma"/>
    <x v="1"/>
    <x v="1"/>
    <x v="1"/>
    <s v="R03DX09"/>
    <n v="17878.98"/>
    <s v="1973302625"/>
    <n v="2100"/>
    <n v="36508.879999999997"/>
    <n v="40159.760000000002"/>
    <n v="38189.109090909085"/>
    <n v="42008.02"/>
    <n v="0"/>
    <n v="0"/>
    <n v="0"/>
    <m/>
  </r>
  <r>
    <s v="06195/19"/>
    <n v="1"/>
    <n v="209057"/>
    <n v="209057"/>
    <s v="14888742"/>
    <s v="ViaPharma s.r.o."/>
    <s v="HVLP - sklad"/>
    <x v="63"/>
    <x v="0"/>
    <n v="6"/>
    <x v="1"/>
    <n v="5"/>
    <x v="11"/>
    <n v="20079.879999999997"/>
    <n v="19094.554545454539"/>
    <n v="21004.009999999995"/>
    <n v="4.6022477022277553"/>
    <s v="astma"/>
    <x v="1"/>
    <x v="1"/>
    <x v="1"/>
    <s v="R03DX09"/>
    <n v="17878.98"/>
    <s v="1973302750"/>
    <n v="2100"/>
    <n v="91272.199999999983"/>
    <n v="100399.4"/>
    <n v="95472.772727272692"/>
    <n v="105020.04999999997"/>
    <n v="0"/>
    <n v="0"/>
    <n v="0"/>
    <m/>
  </r>
  <r>
    <s v="06221/19"/>
    <n v="1"/>
    <n v="149028"/>
    <n v="149028"/>
    <s v="14707420"/>
    <s v="Alliance Healthcare s.r.o."/>
    <s v="HVLP - sklad"/>
    <x v="64"/>
    <x v="0"/>
    <n v="6"/>
    <x v="1"/>
    <n v="12"/>
    <x v="0"/>
    <n v="9135.24"/>
    <n v="9294.9454545454537"/>
    <n v="10224.44"/>
    <n v="11.923107405216447"/>
    <s v="astma"/>
    <x v="0"/>
    <x v="0"/>
    <x v="0"/>
    <s v="R03DX05"/>
    <n v="8304.76"/>
    <s v="531915291"/>
    <n v="2100"/>
    <n v="99657.12"/>
    <n v="109622.88"/>
    <n v="111539.34545454544"/>
    <n v="122693.28"/>
    <n v="0"/>
    <n v="0"/>
    <n v="0"/>
    <m/>
  </r>
  <r>
    <s v="15298/19"/>
    <n v="1"/>
    <n v="167747"/>
    <n v="167747"/>
    <s v="45359326"/>
    <s v="PHOENIX lékárenský velkoobchod, s.r.o."/>
    <s v="Výdejna 1 - prodej"/>
    <x v="65"/>
    <x v="0"/>
    <n v="6"/>
    <x v="1"/>
    <n v="2"/>
    <x v="3"/>
    <n v="3376.41"/>
    <n v="3561.8727272727269"/>
    <n v="3918.06"/>
    <n v="16.042324293938574"/>
    <s v="astma"/>
    <x v="2"/>
    <x v="2"/>
    <x v="2"/>
    <s v="R03DX07"/>
    <n v="2985.86"/>
    <s v="7050431908"/>
    <n v="1010"/>
    <n v="6138.92"/>
    <n v="6752.82"/>
    <n v="7123.7454545454539"/>
    <n v="7836.12"/>
    <n v="0"/>
    <n v="0"/>
    <n v="0"/>
    <m/>
  </r>
  <r>
    <s v="06300/19"/>
    <n v="1"/>
    <n v="149028"/>
    <n v="149028"/>
    <s v="14707420"/>
    <s v="Alliance Healthcare s.r.o."/>
    <s v="HVLP - sklad"/>
    <x v="66"/>
    <x v="0"/>
    <n v="6"/>
    <x v="1"/>
    <n v="33"/>
    <x v="0"/>
    <n v="9135.24"/>
    <n v="9294.9454545454537"/>
    <n v="10224.44"/>
    <n v="11.923107405216447"/>
    <s v="astma"/>
    <x v="0"/>
    <x v="0"/>
    <x v="0"/>
    <s v="R03DX05"/>
    <n v="8304.76"/>
    <s v="531915554"/>
    <n v="2100"/>
    <n v="274057.08"/>
    <n v="301462.92"/>
    <n v="306733.19999999995"/>
    <n v="337406.52"/>
    <n v="0"/>
    <n v="0"/>
    <n v="0"/>
    <m/>
  </r>
  <r>
    <s v="06443/19"/>
    <n v="1"/>
    <n v="209057"/>
    <n v="209057"/>
    <s v="14888742"/>
    <s v="ViaPharma s.r.o."/>
    <s v="HVLP - sklad"/>
    <x v="67"/>
    <x v="0"/>
    <n v="7"/>
    <x v="2"/>
    <n v="5"/>
    <x v="8"/>
    <n v="20079.88"/>
    <n v="19094.554545454543"/>
    <n v="21004.01"/>
    <n v="4.6022477022277544"/>
    <s v="astma"/>
    <x v="1"/>
    <x v="1"/>
    <x v="1"/>
    <s v="R03DX09"/>
    <n v="17878.98"/>
    <s v="1973302951"/>
    <n v="2100"/>
    <n v="91272.2"/>
    <n v="100399.40000000001"/>
    <n v="95472.772727272706"/>
    <n v="105020.04999999999"/>
    <n v="0"/>
    <n v="0"/>
    <n v="0"/>
    <m/>
  </r>
  <r>
    <s v="06465/19"/>
    <n v="1"/>
    <n v="149028"/>
    <n v="149028"/>
    <s v="14707420"/>
    <s v="Alliance Healthcare s.r.o."/>
    <s v="HVLP - sklad"/>
    <x v="68"/>
    <x v="0"/>
    <n v="7"/>
    <x v="2"/>
    <n v="23"/>
    <x v="0"/>
    <n v="9135.24"/>
    <n v="9294.9454545454537"/>
    <n v="10224.44"/>
    <n v="11.923107405216447"/>
    <s v="astma"/>
    <x v="0"/>
    <x v="0"/>
    <x v="0"/>
    <s v="R03DX05"/>
    <n v="8304.76"/>
    <s v="531915950"/>
    <n v="2100"/>
    <n v="191009.48"/>
    <n v="210110.52"/>
    <n v="213783.74545454542"/>
    <n v="235162.12000000002"/>
    <n v="0"/>
    <n v="0"/>
    <n v="0"/>
    <m/>
  </r>
  <r>
    <s v="06581/19"/>
    <n v="1"/>
    <n v="149028"/>
    <n v="149028"/>
    <s v="14707420"/>
    <s v="Alliance Healthcare s.r.o."/>
    <s v="HVLP - sklad"/>
    <x v="69"/>
    <x v="0"/>
    <n v="7"/>
    <x v="2"/>
    <n v="6"/>
    <x v="0"/>
    <n v="9135.24"/>
    <n v="9294.9454545454537"/>
    <n v="10224.44"/>
    <n v="11.923107405216447"/>
    <s v="astma"/>
    <x v="0"/>
    <x v="0"/>
    <x v="0"/>
    <s v="R03DX05"/>
    <n v="8304.76"/>
    <s v="531916226"/>
    <n v="2100"/>
    <n v="49828.56"/>
    <n v="54811.44"/>
    <n v="55769.672727272722"/>
    <n v="61346.64"/>
    <n v="0"/>
    <n v="0"/>
    <n v="0"/>
    <m/>
  </r>
  <r>
    <s v="06656/19"/>
    <n v="1"/>
    <n v="209057"/>
    <n v="209057"/>
    <s v="14888742"/>
    <s v="ViaPharma s.r.o."/>
    <s v="HVLP - sklad"/>
    <x v="70"/>
    <x v="0"/>
    <n v="7"/>
    <x v="2"/>
    <n v="15"/>
    <x v="8"/>
    <n v="20079.88"/>
    <n v="19094.554545454543"/>
    <n v="21004.01"/>
    <n v="4.6022477022277544"/>
    <s v="astma"/>
    <x v="1"/>
    <x v="1"/>
    <x v="1"/>
    <s v="R03DX09"/>
    <n v="17878.98"/>
    <s v="1973303009"/>
    <n v="2100"/>
    <n v="273816.59999999998"/>
    <n v="301198.2"/>
    <n v="286418.31818181812"/>
    <n v="315060.14999999997"/>
    <n v="0"/>
    <n v="0"/>
    <n v="0"/>
    <m/>
  </r>
  <r>
    <s v="16251/19"/>
    <n v="1"/>
    <n v="149028"/>
    <n v="149028"/>
    <s v="14707420"/>
    <s v="Alliance Healthcare s.r.o."/>
    <s v="HVLP - sklad"/>
    <x v="71"/>
    <x v="0"/>
    <n v="7"/>
    <x v="2"/>
    <n v="92"/>
    <x v="0"/>
    <n v="9135.24"/>
    <n v="9294.9454545454537"/>
    <n v="10224.44"/>
    <n v="11.923107405216447"/>
    <s v="astma"/>
    <x v="0"/>
    <x v="0"/>
    <x v="0"/>
    <s v="R03DX05"/>
    <n v="8304.76"/>
    <s v="531916523"/>
    <n v="2100"/>
    <n v="764037.92"/>
    <n v="840442.08"/>
    <n v="855134.9818181817"/>
    <n v="940648.4800000001"/>
    <n v="0"/>
    <n v="0"/>
    <n v="0"/>
    <m/>
  </r>
  <r>
    <s v="16596/19"/>
    <n v="1"/>
    <n v="209057"/>
    <n v="209057"/>
    <s v="14888742"/>
    <s v="ViaPharma s.r.o."/>
    <s v="HVLP - sklad"/>
    <x v="72"/>
    <x v="0"/>
    <n v="7"/>
    <x v="2"/>
    <n v="5"/>
    <x v="11"/>
    <n v="20079.879999999997"/>
    <n v="19094.554545454539"/>
    <n v="21004.009999999995"/>
    <n v="4.6022477022277553"/>
    <s v="astma"/>
    <x v="1"/>
    <x v="1"/>
    <x v="1"/>
    <s v="R03DX09"/>
    <n v="17878.98"/>
    <s v="1973303236"/>
    <n v="2100"/>
    <n v="91272.199999999983"/>
    <n v="100399.4"/>
    <n v="95472.772727272692"/>
    <n v="105020.04999999997"/>
    <n v="0"/>
    <n v="0"/>
    <n v="0"/>
    <m/>
  </r>
  <r>
    <s v="16652/19"/>
    <n v="1"/>
    <n v="222689"/>
    <n v="222689"/>
    <s v="45359326"/>
    <s v="PHOENIX lékárenský velkoobchod, s.r.o."/>
    <s v="HVLP - sklad"/>
    <x v="73"/>
    <x v="0"/>
    <n v="7"/>
    <x v="2"/>
    <n v="1"/>
    <x v="9"/>
    <n v="62394.720000000001"/>
    <n v="68066.963636363638"/>
    <n v="74873.66"/>
    <n v="19.999999358920086"/>
    <s v="astma"/>
    <x v="4"/>
    <x v="4"/>
    <x v="6"/>
    <s v="R03DX10"/>
    <n v="0"/>
    <s v="7010854919"/>
    <n v="2100"/>
    <n v="56722.47"/>
    <n v="62394.720000000001"/>
    <n v="68066.963636363638"/>
    <n v="74873.66"/>
    <n v="0"/>
    <n v="0"/>
    <n v="0"/>
    <m/>
  </r>
  <r>
    <s v="16847/19"/>
    <n v="1"/>
    <n v="209057"/>
    <n v="209057"/>
    <s v="14888742"/>
    <s v="ViaPharma s.r.o."/>
    <s v="HVLP - sklad"/>
    <x v="74"/>
    <x v="0"/>
    <n v="7"/>
    <x v="2"/>
    <n v="3"/>
    <x v="8"/>
    <n v="20079.88"/>
    <n v="19094.554545454543"/>
    <n v="21004.01"/>
    <n v="4.6022477022277544"/>
    <s v="astma"/>
    <x v="1"/>
    <x v="1"/>
    <x v="1"/>
    <s v="R03DX09"/>
    <n v="17878.98"/>
    <s v="1973303279"/>
    <n v="2100"/>
    <n v="54763.319999999992"/>
    <n v="60239.64"/>
    <n v="57283.663636363628"/>
    <n v="63012.03"/>
    <n v="0"/>
    <n v="0"/>
    <n v="0"/>
    <m/>
  </r>
  <r>
    <s v="16932/19"/>
    <n v="1"/>
    <n v="222172"/>
    <n v="222172"/>
    <s v="25629646"/>
    <s v="Teva Pharmaceuticals CR, s.r.o."/>
    <s v="HVLP - sklad"/>
    <x v="75"/>
    <x v="0"/>
    <n v="7"/>
    <x v="2"/>
    <n v="2"/>
    <x v="4"/>
    <n v="2754.87"/>
    <n v="3013.045454545454"/>
    <n v="3314.35"/>
    <n v="20.308760990804334"/>
    <s v="astma"/>
    <x v="3"/>
    <x v="3"/>
    <x v="3"/>
    <s v="R03DX08"/>
    <n v="0"/>
    <s v="9000022533"/>
    <n v="2100"/>
    <n v="5008.8545999999997"/>
    <n v="5509.74"/>
    <n v="6026.0909090909081"/>
    <n v="6628.7"/>
    <n v="0"/>
    <n v="0"/>
    <n v="0"/>
    <m/>
  </r>
  <r>
    <s v="16932/19"/>
    <n v="1"/>
    <n v="209485"/>
    <n v="209485"/>
    <s v="25629646"/>
    <s v="Teva Pharmaceuticals CR, s.r.o."/>
    <s v="HVLP - sklad"/>
    <x v="75"/>
    <x v="0"/>
    <n v="7"/>
    <x v="2"/>
    <n v="1"/>
    <x v="5"/>
    <n v="11019.47"/>
    <n v="11076.045454545454"/>
    <n v="12183.65"/>
    <n v="10.564754929229796"/>
    <s v="astma"/>
    <x v="3"/>
    <x v="3"/>
    <x v="4"/>
    <s v="R03DX08"/>
    <n v="0"/>
    <s v="9000022533"/>
    <n v="2100"/>
    <n v="10017.700000000001"/>
    <n v="11019.47"/>
    <n v="11076.045454545454"/>
    <n v="12183.65"/>
    <n v="0"/>
    <n v="0"/>
    <n v="0"/>
    <m/>
  </r>
  <r>
    <s v="16946/19"/>
    <n v="1"/>
    <n v="149028"/>
    <n v="149028"/>
    <s v="14707420"/>
    <s v="Alliance Healthcare s.r.o."/>
    <s v="HVLP - sklad"/>
    <x v="76"/>
    <x v="0"/>
    <n v="7"/>
    <x v="2"/>
    <n v="4"/>
    <x v="0"/>
    <n v="9135.24"/>
    <n v="9294.9454545454537"/>
    <n v="10224.44"/>
    <n v="11.923107405216447"/>
    <s v="astma"/>
    <x v="0"/>
    <x v="0"/>
    <x v="0"/>
    <s v="R03DX05"/>
    <n v="8304.76"/>
    <s v="531918245"/>
    <n v="2100"/>
    <n v="33219.040000000001"/>
    <n v="36540.959999999999"/>
    <n v="37179.781818181815"/>
    <n v="40897.760000000002"/>
    <n v="0"/>
    <n v="0"/>
    <n v="0"/>
    <m/>
  </r>
  <r>
    <s v="17020/19"/>
    <n v="1"/>
    <n v="209057"/>
    <n v="209057"/>
    <s v="14888742"/>
    <s v="ViaPharma s.r.o."/>
    <s v="HVLP - sklad"/>
    <x v="77"/>
    <x v="0"/>
    <n v="8"/>
    <x v="2"/>
    <n v="8"/>
    <x v="8"/>
    <n v="20079.88"/>
    <n v="19094.554545454543"/>
    <n v="21004.01"/>
    <n v="4.6022477022277544"/>
    <s v="astma"/>
    <x v="1"/>
    <x v="1"/>
    <x v="1"/>
    <s v="R03DX09"/>
    <n v="17878.98"/>
    <s v="1973303420"/>
    <n v="2100"/>
    <n v="146035.51999999999"/>
    <n v="160639.04000000001"/>
    <n v="152756.43636363634"/>
    <n v="168032.08"/>
    <n v="0"/>
    <n v="0"/>
    <n v="0"/>
    <m/>
  </r>
  <r>
    <s v="17044/19"/>
    <n v="1"/>
    <n v="149028"/>
    <n v="149028"/>
    <s v="14707420"/>
    <s v="Alliance Healthcare s.r.o."/>
    <s v="HVLP - sklad"/>
    <x v="78"/>
    <x v="0"/>
    <n v="8"/>
    <x v="2"/>
    <n v="20"/>
    <x v="0"/>
    <n v="9135.24"/>
    <n v="9294.9454545454537"/>
    <n v="10224.44"/>
    <n v="11.923107405216447"/>
    <s v="astma"/>
    <x v="0"/>
    <x v="0"/>
    <x v="0"/>
    <s v="R03DX05"/>
    <n v="8304.76"/>
    <s v="531918571"/>
    <n v="2100"/>
    <n v="166095.20000000001"/>
    <n v="182704.8"/>
    <n v="185898.90909090906"/>
    <n v="204488.80000000002"/>
    <n v="0"/>
    <n v="0"/>
    <n v="0"/>
    <m/>
  </r>
  <r>
    <s v="18055/19"/>
    <n v="1"/>
    <n v="167747"/>
    <n v="167747"/>
    <s v="45359326"/>
    <s v="PHOENIX lékárenský velkoobchod, s.r.o."/>
    <s v="Hlavní výdejna - prodej"/>
    <x v="78"/>
    <x v="0"/>
    <n v="8"/>
    <x v="2"/>
    <n v="2"/>
    <x v="3"/>
    <n v="3376.41"/>
    <n v="3561.8727272727269"/>
    <n v="3918.06"/>
    <n v="16.042324293938574"/>
    <s v="astma"/>
    <x v="2"/>
    <x v="2"/>
    <x v="2"/>
    <s v="R03DX07"/>
    <n v="2985.86"/>
    <s v="7050440425"/>
    <n v="1000"/>
    <n v="6138.92"/>
    <n v="6752.82"/>
    <n v="7123.7454545454539"/>
    <n v="7836.12"/>
    <n v="0"/>
    <n v="0"/>
    <n v="0"/>
    <m/>
  </r>
  <r>
    <s v="18089/19"/>
    <n v="1"/>
    <n v="167747"/>
    <n v="167747"/>
    <s v="45359326"/>
    <s v="PHOENIX lékárenský velkoobchod, s.r.o."/>
    <s v="Výdejna 1 - prodej"/>
    <x v="78"/>
    <x v="0"/>
    <n v="8"/>
    <x v="2"/>
    <n v="2"/>
    <x v="3"/>
    <n v="3376.41"/>
    <n v="3561.8727272727269"/>
    <n v="3918.06"/>
    <n v="16.042324293938574"/>
    <s v="astma"/>
    <x v="2"/>
    <x v="2"/>
    <x v="2"/>
    <s v="R03DX07"/>
    <n v="2985.86"/>
    <s v="7050440428"/>
    <n v="1010"/>
    <n v="6138.92"/>
    <n v="6752.82"/>
    <n v="7123.7454545454539"/>
    <n v="7836.12"/>
    <n v="0"/>
    <n v="0"/>
    <n v="0"/>
    <m/>
  </r>
  <r>
    <s v="17080/19"/>
    <n v="1"/>
    <n v="222172"/>
    <n v="222172"/>
    <s v="25629646"/>
    <s v="Teva Pharmaceuticals CR, s.r.o."/>
    <s v="HVLP - sklad"/>
    <x v="78"/>
    <x v="0"/>
    <n v="8"/>
    <x v="2"/>
    <n v="1"/>
    <x v="4"/>
    <n v="2754.87"/>
    <n v="2625.0818181818181"/>
    <n v="2887.59"/>
    <n v="4.8176490562061147"/>
    <s v="astma"/>
    <x v="3"/>
    <x v="3"/>
    <x v="3"/>
    <s v="R03DX08"/>
    <n v="0"/>
    <s v="9000022611"/>
    <n v="2100"/>
    <n v="2504.4272999999998"/>
    <n v="2754.87"/>
    <n v="2625.0818181818181"/>
    <n v="2887.59"/>
    <n v="0"/>
    <n v="0"/>
    <n v="0"/>
    <m/>
  </r>
  <r>
    <s v="17187/19"/>
    <n v="1"/>
    <n v="149028"/>
    <n v="149028"/>
    <s v="14707420"/>
    <s v="Alliance Healthcare s.r.o."/>
    <s v="HVLP - sklad"/>
    <x v="79"/>
    <x v="0"/>
    <n v="8"/>
    <x v="2"/>
    <n v="90"/>
    <x v="0"/>
    <n v="9135.24"/>
    <n v="9294.9454545454537"/>
    <n v="10224.44"/>
    <n v="11.923107405216447"/>
    <s v="astma"/>
    <x v="0"/>
    <x v="0"/>
    <x v="0"/>
    <s v="R03DX05"/>
    <n v="8304.76"/>
    <s v="531918924"/>
    <n v="2100"/>
    <n v="747428.4"/>
    <n v="822171.6"/>
    <n v="836545.09090909082"/>
    <n v="920199.60000000009"/>
    <n v="0"/>
    <n v="0"/>
    <n v="0"/>
    <m/>
  </r>
  <r>
    <s v="17188/19"/>
    <n v="1"/>
    <n v="149028"/>
    <n v="149028"/>
    <s v="14707420"/>
    <s v="Alliance Healthcare s.r.o."/>
    <s v="HVLP - sklad"/>
    <x v="79"/>
    <x v="0"/>
    <n v="8"/>
    <x v="2"/>
    <n v="80"/>
    <x v="0"/>
    <n v="9135.24"/>
    <n v="9294.9454545454537"/>
    <n v="10224.44"/>
    <n v="11.923107405216447"/>
    <s v="astma"/>
    <x v="0"/>
    <x v="0"/>
    <x v="0"/>
    <s v="R03DX05"/>
    <n v="8304.76"/>
    <s v="531918923"/>
    <n v="2100"/>
    <n v="664380.80000000005"/>
    <n v="730819.2"/>
    <n v="743595.63636363624"/>
    <n v="817955.20000000007"/>
    <n v="0"/>
    <n v="0"/>
    <n v="0"/>
    <m/>
  </r>
  <r>
    <s v="17203/19"/>
    <n v="1"/>
    <n v="209057"/>
    <n v="209057"/>
    <s v="14888742"/>
    <s v="ViaPharma s.r.o."/>
    <s v="HVLP - sklad"/>
    <x v="79"/>
    <x v="0"/>
    <n v="8"/>
    <x v="2"/>
    <n v="8"/>
    <x v="8"/>
    <n v="20079.88"/>
    <n v="19094.554545454543"/>
    <n v="21004.01"/>
    <n v="4.6022477022277544"/>
    <s v="astma"/>
    <x v="1"/>
    <x v="1"/>
    <x v="1"/>
    <s v="R03DX09"/>
    <n v="17878.98"/>
    <s v="1973303420"/>
    <n v="2100"/>
    <n v="146035.51999999999"/>
    <n v="160639.04000000001"/>
    <n v="152756.43636363634"/>
    <n v="168032.08"/>
    <n v="0"/>
    <n v="0"/>
    <n v="0"/>
    <m/>
  </r>
  <r>
    <s v="17204/19"/>
    <n v="1"/>
    <n v="209057"/>
    <n v="209057"/>
    <s v="14888742"/>
    <s v="ViaPharma s.r.o."/>
    <s v="HVLP - sklad"/>
    <x v="79"/>
    <x v="0"/>
    <n v="8"/>
    <x v="2"/>
    <n v="15"/>
    <x v="8"/>
    <n v="20079.88"/>
    <n v="19094.554545454543"/>
    <n v="21004.01"/>
    <n v="4.6022477022277544"/>
    <s v="astma"/>
    <x v="1"/>
    <x v="1"/>
    <x v="1"/>
    <s v="R03DX09"/>
    <n v="17878.98"/>
    <s v="1973303420"/>
    <n v="2100"/>
    <n v="273816.59999999998"/>
    <n v="301198.2"/>
    <n v="286418.31818181812"/>
    <n v="315060.14999999997"/>
    <n v="0"/>
    <n v="0"/>
    <n v="0"/>
    <m/>
  </r>
  <r>
    <s v="17303/19"/>
    <n v="1"/>
    <n v="209057"/>
    <n v="209057"/>
    <s v="14888742"/>
    <s v="ViaPharma s.r.o."/>
    <s v="HVLP - sklad"/>
    <x v="80"/>
    <x v="0"/>
    <n v="8"/>
    <x v="2"/>
    <n v="15"/>
    <x v="8"/>
    <n v="20079.88"/>
    <n v="19094.554545454543"/>
    <n v="21004.01"/>
    <n v="4.6022477022277544"/>
    <s v="astma"/>
    <x v="1"/>
    <x v="1"/>
    <x v="1"/>
    <s v="R03DX09"/>
    <n v="17878.98"/>
    <s v="1973303481"/>
    <n v="2100"/>
    <n v="273816.59999999998"/>
    <n v="301198.2"/>
    <n v="286418.31818181812"/>
    <n v="315060.14999999997"/>
    <n v="0"/>
    <n v="0"/>
    <n v="0"/>
    <m/>
  </r>
  <r>
    <s v="18058/19"/>
    <n v="1"/>
    <n v="149028"/>
    <n v="149028"/>
    <s v="14707420"/>
    <s v="Alliance Healthcare s.r.o."/>
    <s v="HVLP - sklad"/>
    <x v="81"/>
    <x v="0"/>
    <n v="9"/>
    <x v="2"/>
    <n v="12"/>
    <x v="0"/>
    <n v="9135.24"/>
    <n v="9294.9454545454537"/>
    <n v="10224.44"/>
    <n v="11.923107405216447"/>
    <s v="astma"/>
    <x v="0"/>
    <x v="0"/>
    <x v="0"/>
    <s v="R03DX05"/>
    <n v="8304.76"/>
    <s v="531921274"/>
    <n v="2100"/>
    <n v="99657.12"/>
    <n v="109622.88"/>
    <n v="111539.34545454544"/>
    <n v="122693.28"/>
    <n v="0"/>
    <n v="0"/>
    <n v="0"/>
    <m/>
  </r>
  <r>
    <s v="20722/19"/>
    <n v="1"/>
    <n v="167747"/>
    <n v="167747"/>
    <s v="45359326"/>
    <s v="PHOENIX lékárenský velkoobchod, s.r.o."/>
    <s v="Výdejna 1 - prodej"/>
    <x v="82"/>
    <x v="0"/>
    <n v="9"/>
    <x v="2"/>
    <n v="2"/>
    <x v="3"/>
    <n v="3376.41"/>
    <n v="3561.8727272727269"/>
    <n v="3918.06"/>
    <n v="16.042324293938574"/>
    <s v="astma"/>
    <x v="2"/>
    <x v="2"/>
    <x v="2"/>
    <s v="R03DX07"/>
    <n v="2985.86"/>
    <s v="7050447294"/>
    <n v="1010"/>
    <n v="6138.92"/>
    <n v="6752.82"/>
    <n v="7123.7454545454539"/>
    <n v="7836.12"/>
    <n v="0"/>
    <n v="0"/>
    <n v="0"/>
    <m/>
  </r>
  <r>
    <s v="18140/19"/>
    <n v="1"/>
    <n v="222172"/>
    <n v="222172"/>
    <s v="26785323"/>
    <s v="Teva Czech Industries s.r.o."/>
    <s v="HVLP - sklad"/>
    <x v="82"/>
    <x v="0"/>
    <n v="9"/>
    <x v="2"/>
    <n v="3"/>
    <x v="4"/>
    <n v="2754.87"/>
    <n v="3013.045454545454"/>
    <n v="3314.35"/>
    <n v="20.308760990804334"/>
    <s v="astma"/>
    <x v="3"/>
    <x v="3"/>
    <x v="3"/>
    <s v="R03DX08"/>
    <n v="0"/>
    <s v="9000023148"/>
    <n v="2100"/>
    <n v="7513.2819"/>
    <n v="8264.61"/>
    <n v="9039.1363636363621"/>
    <n v="9943.0499999999993"/>
    <n v="0"/>
    <n v="0"/>
    <n v="0"/>
    <m/>
  </r>
  <r>
    <s v="18140/19"/>
    <n v="1"/>
    <n v="209485"/>
    <n v="209485"/>
    <s v="26785323"/>
    <s v="Teva Czech Industries s.r.o."/>
    <s v="HVLP - sklad"/>
    <x v="82"/>
    <x v="0"/>
    <n v="9"/>
    <x v="2"/>
    <n v="1"/>
    <x v="5"/>
    <n v="11019.47"/>
    <n v="11076.045454545454"/>
    <n v="12183.65"/>
    <n v="10.564754929229796"/>
    <s v="astma"/>
    <x v="3"/>
    <x v="3"/>
    <x v="4"/>
    <s v="R03DX08"/>
    <n v="0"/>
    <s v="9000023148"/>
    <n v="2100"/>
    <n v="10017.700000000001"/>
    <n v="11019.47"/>
    <n v="11076.045454545454"/>
    <n v="12183.65"/>
    <n v="0"/>
    <n v="0"/>
    <n v="0"/>
    <m/>
  </r>
  <r>
    <s v="18179/19"/>
    <n v="1"/>
    <n v="149028"/>
    <n v="149028"/>
    <s v="14707420"/>
    <s v="Alliance Healthcare s.r.o."/>
    <s v="HVLP - sklad"/>
    <x v="83"/>
    <x v="0"/>
    <n v="9"/>
    <x v="2"/>
    <n v="90"/>
    <x v="0"/>
    <n v="9135.24"/>
    <n v="9294.9454545454537"/>
    <n v="10224.44"/>
    <n v="11.923107405216447"/>
    <s v="astma"/>
    <x v="0"/>
    <x v="0"/>
    <x v="0"/>
    <s v="R03DX05"/>
    <n v="8304.76"/>
    <s v="531921561"/>
    <n v="2100"/>
    <n v="747428.4"/>
    <n v="822171.6"/>
    <n v="836545.09090909082"/>
    <n v="920199.60000000009"/>
    <n v="0"/>
    <n v="0"/>
    <n v="0"/>
    <m/>
  </r>
  <r>
    <s v="18185/19"/>
    <n v="1"/>
    <n v="209057"/>
    <n v="209057"/>
    <s v="14888742"/>
    <s v="ViaPharma s.r.o."/>
    <s v="HVLP - sklad"/>
    <x v="83"/>
    <x v="0"/>
    <n v="9"/>
    <x v="2"/>
    <n v="18"/>
    <x v="11"/>
    <n v="20079.879999999997"/>
    <n v="19094.554545454539"/>
    <n v="21004.009999999995"/>
    <n v="4.6022477022277553"/>
    <s v="astma"/>
    <x v="1"/>
    <x v="1"/>
    <x v="1"/>
    <s v="R03DX09"/>
    <n v="17878.98"/>
    <s v="1973303976"/>
    <n v="2100"/>
    <n v="328579.91999999993"/>
    <n v="361437.83999999997"/>
    <n v="343701.9818181817"/>
    <n v="378072.17999999993"/>
    <n v="0"/>
    <n v="0"/>
    <n v="0"/>
    <m/>
  </r>
  <r>
    <s v="18455/19"/>
    <n v="1"/>
    <n v="209485"/>
    <n v="209485"/>
    <s v="25629646"/>
    <s v="Teva Pharmaceuticals CR, s.r.o."/>
    <s v="HVLP - sklad"/>
    <x v="84"/>
    <x v="0"/>
    <n v="9"/>
    <x v="2"/>
    <n v="1"/>
    <x v="5"/>
    <n v="11019.47"/>
    <n v="11076.045454545454"/>
    <n v="12183.65"/>
    <n v="10.564754929229796"/>
    <s v="astma"/>
    <x v="3"/>
    <x v="3"/>
    <x v="4"/>
    <s v="R03DX08"/>
    <n v="10017.700000000001"/>
    <s v="9000023346"/>
    <n v="2100"/>
    <n v="10017.700000000001"/>
    <n v="11019.47"/>
    <n v="11076.045454545454"/>
    <n v="12183.65"/>
    <n v="0"/>
    <n v="0"/>
    <n v="0"/>
    <m/>
  </r>
  <r>
    <s v="18455/19"/>
    <n v="1"/>
    <n v="222172"/>
    <n v="222172"/>
    <s v="25629646"/>
    <s v="Teva Pharmaceuticals CR, s.r.o."/>
    <s v="HVLP - sklad"/>
    <x v="84"/>
    <x v="0"/>
    <n v="9"/>
    <x v="2"/>
    <n v="3"/>
    <x v="14"/>
    <n v="2754.8700000000003"/>
    <n v="3013.045454545454"/>
    <n v="3314.35"/>
    <n v="20.308631287177292"/>
    <s v="astma"/>
    <x v="3"/>
    <x v="3"/>
    <x v="3"/>
    <s v="R03DX08"/>
    <n v="2504.4299999999998"/>
    <s v="9000023346"/>
    <n v="2100"/>
    <n v="7513.2899999999991"/>
    <n v="8264.61"/>
    <n v="9039.1363636363621"/>
    <n v="9943.0499999999993"/>
    <n v="0"/>
    <n v="0"/>
    <n v="0"/>
    <m/>
  </r>
  <r>
    <s v="21806/19"/>
    <n v="1"/>
    <n v="167747"/>
    <n v="167747"/>
    <s v="45359326"/>
    <s v="PHOENIX lékárenský velkoobchod, s.r.o."/>
    <s v="Hlavní výdejna - prodej"/>
    <x v="85"/>
    <x v="0"/>
    <n v="9"/>
    <x v="2"/>
    <n v="2"/>
    <x v="3"/>
    <n v="3376.41"/>
    <n v="3561.8727272727269"/>
    <n v="3918.06"/>
    <n v="16.042324293938574"/>
    <s v="astma"/>
    <x v="2"/>
    <x v="2"/>
    <x v="2"/>
    <s v="R03DX07"/>
    <n v="2985.86"/>
    <s v="7050450809"/>
    <n v="1000"/>
    <n v="6138.92"/>
    <n v="6752.82"/>
    <n v="7123.7454545454539"/>
    <n v="7836.12"/>
    <n v="0"/>
    <n v="0"/>
    <n v="0"/>
    <m/>
  </r>
  <r>
    <s v="21847/19"/>
    <n v="1"/>
    <n v="167747"/>
    <n v="167747"/>
    <s v="45359326"/>
    <s v="PHOENIX lékárenský velkoobchod, s.r.o."/>
    <s v="Výdejna 1 - prodej"/>
    <x v="85"/>
    <x v="0"/>
    <n v="9"/>
    <x v="2"/>
    <n v="1"/>
    <x v="3"/>
    <n v="3376.41"/>
    <n v="3561.8727272727269"/>
    <n v="3918.06"/>
    <n v="16.042324293938574"/>
    <s v="astma"/>
    <x v="2"/>
    <x v="2"/>
    <x v="2"/>
    <s v="R03DX07"/>
    <n v="2985.86"/>
    <s v="7050450814"/>
    <n v="1010"/>
    <n v="3069.46"/>
    <n v="3376.41"/>
    <n v="3561.8727272727269"/>
    <n v="3918.06"/>
    <n v="0"/>
    <n v="0"/>
    <n v="0"/>
    <m/>
  </r>
  <r>
    <s v="22076/19"/>
    <n v="1"/>
    <n v="167747"/>
    <n v="167747"/>
    <s v="45359326"/>
    <s v="PHOENIX lékárenský velkoobchod, s.r.o."/>
    <s v="Hlavní výdejna - prodej"/>
    <x v="86"/>
    <x v="0"/>
    <n v="9"/>
    <x v="2"/>
    <n v="2"/>
    <x v="15"/>
    <n v="3376.4099999999994"/>
    <n v="3561.8727272727265"/>
    <n v="3918.0599999999995"/>
    <n v="16.042324293938577"/>
    <s v="astma"/>
    <x v="2"/>
    <x v="2"/>
    <x v="2"/>
    <s v="R03DX07"/>
    <n v="2985.86"/>
    <s v="7050450889"/>
    <n v="1000"/>
    <n v="6138.9199999999992"/>
    <n v="6752.8199999999988"/>
    <n v="7123.745454545453"/>
    <n v="7836.119999999999"/>
    <n v="0"/>
    <n v="0"/>
    <n v="0"/>
    <m/>
  </r>
  <r>
    <s v="22315/19"/>
    <n v="1"/>
    <n v="167747"/>
    <n v="167747"/>
    <s v="45359326"/>
    <s v="PHOENIX lékárenský velkoobchod, s.r.o."/>
    <s v="Výdejna 1 - prodej"/>
    <x v="87"/>
    <x v="0"/>
    <n v="9"/>
    <x v="2"/>
    <n v="1"/>
    <x v="3"/>
    <n v="3376.41"/>
    <n v="3561.8727272727269"/>
    <n v="3918.06"/>
    <n v="16.042324293938574"/>
    <s v="astma"/>
    <x v="2"/>
    <x v="2"/>
    <x v="2"/>
    <s v="R03DX07"/>
    <n v="2985.86"/>
    <s v="7050452413"/>
    <n v="1010"/>
    <n v="3069.46"/>
    <n v="3376.41"/>
    <n v="3561.8727272727269"/>
    <n v="3918.06"/>
    <n v="0"/>
    <n v="0"/>
    <n v="0"/>
    <m/>
  </r>
  <r>
    <s v="18800/19"/>
    <n v="1"/>
    <n v="149028"/>
    <n v="149028"/>
    <s v="14707420"/>
    <s v="Alliance Healthcare s.r.o."/>
    <s v="HVLP - sklad"/>
    <x v="88"/>
    <x v="0"/>
    <n v="9"/>
    <x v="2"/>
    <n v="20"/>
    <x v="0"/>
    <n v="9135.24"/>
    <n v="9294.9454545454537"/>
    <n v="10224.44"/>
    <n v="11.923107405216447"/>
    <s v="astma"/>
    <x v="0"/>
    <x v="0"/>
    <x v="0"/>
    <s v="R03DX05"/>
    <n v="8304.76"/>
    <s v="531923337"/>
    <n v="2100"/>
    <n v="166095.20000000001"/>
    <n v="182704.8"/>
    <n v="185898.90909090906"/>
    <n v="204488.80000000002"/>
    <n v="0"/>
    <n v="0"/>
    <n v="0"/>
    <m/>
  </r>
  <r>
    <s v="18864/19"/>
    <n v="1"/>
    <n v="149028"/>
    <n v="149028"/>
    <s v="14707420"/>
    <s v="Alliance Healthcare s.r.o."/>
    <s v="HVLP - sklad"/>
    <x v="89"/>
    <x v="0"/>
    <n v="9"/>
    <x v="2"/>
    <n v="20"/>
    <x v="0"/>
    <n v="9135.24"/>
    <n v="9294.9454545454537"/>
    <n v="10224.44"/>
    <n v="11.923107405216447"/>
    <s v="astma"/>
    <x v="0"/>
    <x v="0"/>
    <x v="0"/>
    <s v="R03DX05"/>
    <n v="8304.76"/>
    <s v="531923597"/>
    <n v="2100"/>
    <n v="166095.20000000001"/>
    <n v="182704.8"/>
    <n v="185898.90909090906"/>
    <n v="204488.80000000002"/>
    <n v="0"/>
    <n v="0"/>
    <n v="0"/>
    <m/>
  </r>
  <r>
    <s v="22727/19"/>
    <n v="1"/>
    <n v="167747"/>
    <n v="167747"/>
    <s v="45359326"/>
    <s v="PHOENIX lékárenský velkoobchod, s.r.o."/>
    <s v="Výdejna 1 - prodej"/>
    <x v="89"/>
    <x v="0"/>
    <n v="9"/>
    <x v="2"/>
    <n v="1"/>
    <x v="3"/>
    <n v="3376.41"/>
    <n v="3561.8727272727269"/>
    <n v="3918.06"/>
    <n v="16.042324293938574"/>
    <s v="astma"/>
    <x v="2"/>
    <x v="2"/>
    <x v="2"/>
    <s v="R03DX07"/>
    <n v="2985.86"/>
    <s v="7050452522"/>
    <n v="1010"/>
    <n v="3069.46"/>
    <n v="3376.41"/>
    <n v="3561.8727272727269"/>
    <n v="3918.06"/>
    <n v="0"/>
    <n v="0"/>
    <n v="0"/>
    <m/>
  </r>
  <r>
    <s v="18938/19"/>
    <n v="1"/>
    <n v="149028"/>
    <n v="149028"/>
    <s v="14707420"/>
    <s v="Alliance Healthcare s.r.o."/>
    <s v="HVLP - sklad"/>
    <x v="90"/>
    <x v="0"/>
    <n v="9"/>
    <x v="2"/>
    <n v="4"/>
    <x v="13"/>
    <n v="9135.2400000000016"/>
    <n v="9294.9454545454537"/>
    <n v="10224.44"/>
    <n v="11.923107405216422"/>
    <s v="astma"/>
    <x v="0"/>
    <x v="0"/>
    <x v="0"/>
    <s v="R03DX05"/>
    <n v="8304.76"/>
    <s v="531923726"/>
    <n v="2100"/>
    <n v="33219.040000000008"/>
    <n v="36540.960000000006"/>
    <n v="37179.781818181815"/>
    <n v="40897.760000000002"/>
    <n v="0"/>
    <n v="0"/>
    <n v="0"/>
    <m/>
  </r>
  <r>
    <s v="18946/19"/>
    <n v="1"/>
    <n v="209057"/>
    <n v="209057"/>
    <s v="14888742"/>
    <s v="ViaPharma s.r.o."/>
    <s v="HVLP - sklad"/>
    <x v="90"/>
    <x v="0"/>
    <n v="9"/>
    <x v="2"/>
    <n v="7"/>
    <x v="11"/>
    <n v="20079.879999999997"/>
    <n v="19094.554545454539"/>
    <n v="21004.009999999995"/>
    <n v="4.6022477022277553"/>
    <s v="astma"/>
    <x v="1"/>
    <x v="1"/>
    <x v="1"/>
    <s v="R03DX09"/>
    <n v="17878.98"/>
    <s v="1973304320"/>
    <n v="2100"/>
    <n v="127781.07999999996"/>
    <n v="140559.15999999997"/>
    <n v="133661.88181818178"/>
    <n v="147028.06999999995"/>
    <n v="0"/>
    <n v="0"/>
    <n v="0"/>
    <m/>
  </r>
  <r>
    <s v="19016/19"/>
    <n v="1"/>
    <n v="149028"/>
    <n v="149028"/>
    <s v="14707420"/>
    <s v="Alliance Healthcare s.r.o."/>
    <s v="HVLP - sklad"/>
    <x v="91"/>
    <x v="0"/>
    <n v="10"/>
    <x v="3"/>
    <n v="10"/>
    <x v="0"/>
    <n v="9135.24"/>
    <n v="9294.9454545454537"/>
    <n v="10224.44"/>
    <n v="11.923107405216447"/>
    <s v="astma"/>
    <x v="0"/>
    <x v="0"/>
    <x v="0"/>
    <s v="R03DX05"/>
    <n v="8304.76"/>
    <s v="531924045"/>
    <n v="2100"/>
    <n v="83047.600000000006"/>
    <n v="91352.4"/>
    <n v="92949.45454545453"/>
    <n v="102244.40000000001"/>
    <n v="0"/>
    <n v="0"/>
    <n v="0"/>
    <m/>
  </r>
  <r>
    <s v="23092/19"/>
    <n v="1"/>
    <n v="167747"/>
    <n v="167747"/>
    <s v="45359326"/>
    <s v="PHOENIX lékárenský velkoobchod, s.r.o."/>
    <s v="Hlavní výdejna - prodej"/>
    <x v="91"/>
    <x v="0"/>
    <n v="10"/>
    <x v="3"/>
    <n v="2"/>
    <x v="7"/>
    <n v="3376.4100000000008"/>
    <n v="3561.8727272727269"/>
    <n v="3918.06"/>
    <n v="16.042324293938552"/>
    <s v="astma"/>
    <x v="2"/>
    <x v="2"/>
    <x v="2"/>
    <s v="R03DX07"/>
    <n v="2985.86"/>
    <s v="7050454256"/>
    <n v="1000"/>
    <n v="6138.920000000001"/>
    <n v="6752.8200000000015"/>
    <n v="7123.7454545454539"/>
    <n v="7836.12"/>
    <n v="0"/>
    <n v="0"/>
    <n v="0"/>
    <m/>
  </r>
  <r>
    <s v="19048/19"/>
    <n v="1"/>
    <n v="222172"/>
    <n v="222172"/>
    <s v="25629646"/>
    <s v="Teva Pharmaceuticals CR, s.r.o."/>
    <s v="HVLP - sklad"/>
    <x v="82"/>
    <x v="0"/>
    <n v="9"/>
    <x v="2"/>
    <n v="3"/>
    <x v="16"/>
    <n v="2754.873142857306"/>
    <n v="3013.0456107906084"/>
    <n v="3314.3501718696693"/>
    <n v="20.308631287177299"/>
    <s v="astma"/>
    <x v="3"/>
    <x v="3"/>
    <x v="3"/>
    <s v="R03DX08"/>
    <n v="2504.4299999999998"/>
    <s v="9000023148"/>
    <n v="2100"/>
    <n v="7513.2903896108346"/>
    <n v="8264.6194285719175"/>
    <n v="9039.1368323718252"/>
    <n v="9943.0505156090076"/>
    <n v="0"/>
    <n v="0"/>
    <n v="0"/>
    <m/>
  </r>
  <r>
    <s v="19048/19"/>
    <n v="1"/>
    <n v="209485"/>
    <n v="209485"/>
    <s v="25629646"/>
    <s v="Teva Pharmaceuticals CR, s.r.o."/>
    <s v="HVLP - sklad"/>
    <x v="82"/>
    <x v="0"/>
    <n v="9"/>
    <x v="2"/>
    <n v="1"/>
    <x v="17"/>
    <n v="11019.470571428083"/>
    <n v="11076.046028907325"/>
    <n v="12183.650631798058"/>
    <n v="10.564754929229798"/>
    <s v="astma"/>
    <x v="3"/>
    <x v="3"/>
    <x v="4"/>
    <s v="R03DX08"/>
    <n v="10017.700000000001"/>
    <s v="9000023148"/>
    <n v="2100"/>
    <n v="10017.700519480075"/>
    <n v="11019.470571428083"/>
    <n v="11076.046028907325"/>
    <n v="12183.650631798058"/>
    <n v="0"/>
    <n v="0"/>
    <n v="0"/>
    <m/>
  </r>
  <r>
    <s v="19049/19"/>
    <n v="1"/>
    <n v="222172"/>
    <n v="222172"/>
    <s v="26785323"/>
    <s v="Teva Czech Industries s.r.o."/>
    <s v="HVLP - sklad"/>
    <x v="82"/>
    <x v="0"/>
    <n v="9"/>
    <x v="2"/>
    <n v="-3"/>
    <x v="16"/>
    <n v="2754.873142857306"/>
    <n v="3013.045454545454"/>
    <n v="3314.35"/>
    <n v="20.308625048426514"/>
    <s v="astma"/>
    <x v="3"/>
    <x v="3"/>
    <x v="3"/>
    <s v="R03DX08"/>
    <n v="2504.4299999999998"/>
    <s v="9000023148"/>
    <n v="2100"/>
    <n v="-7513.2903896108346"/>
    <n v="-8264.6194285719175"/>
    <n v="-9039.1363636363621"/>
    <n v="-9943.0499999999993"/>
    <n v="0"/>
    <n v="0"/>
    <n v="0"/>
    <m/>
  </r>
  <r>
    <s v="19049/19"/>
    <n v="1"/>
    <n v="209485"/>
    <n v="209485"/>
    <s v="26785323"/>
    <s v="Teva Czech Industries s.r.o."/>
    <s v="HVLP - sklad"/>
    <x v="82"/>
    <x v="0"/>
    <n v="9"/>
    <x v="2"/>
    <n v="-1"/>
    <x v="17"/>
    <n v="11019.470571428083"/>
    <n v="11076.045454545454"/>
    <n v="12183.65"/>
    <n v="10.564749195759626"/>
    <s v="astma"/>
    <x v="3"/>
    <x v="3"/>
    <x v="4"/>
    <s v="R03DX08"/>
    <n v="10017.700000000001"/>
    <s v="9000023148"/>
    <n v="2100"/>
    <n v="-10017.700519480075"/>
    <n v="-11019.470571428083"/>
    <n v="-11076.045454545454"/>
    <n v="-12183.65"/>
    <n v="0"/>
    <n v="0"/>
    <n v="0"/>
    <m/>
  </r>
  <r>
    <s v="19050/19"/>
    <n v="1"/>
    <n v="209057"/>
    <n v="209057"/>
    <s v="14888742"/>
    <s v="ViaPharma s.r.o."/>
    <s v="HVLP - sklad"/>
    <x v="91"/>
    <x v="0"/>
    <n v="10"/>
    <x v="3"/>
    <n v="5"/>
    <x v="8"/>
    <n v="20079.88"/>
    <n v="19094.554545454543"/>
    <n v="21004.01"/>
    <n v="4.6022477022277544"/>
    <s v="astma"/>
    <x v="1"/>
    <x v="1"/>
    <x v="1"/>
    <s v="R03DX09"/>
    <n v="17878.98"/>
    <s v="1973304461"/>
    <n v="2100"/>
    <n v="91272.2"/>
    <n v="100399.40000000001"/>
    <n v="95472.772727272706"/>
    <n v="105020.04999999999"/>
    <n v="0"/>
    <n v="0"/>
    <n v="0"/>
    <m/>
  </r>
  <r>
    <s v="19359/19"/>
    <n v="1"/>
    <n v="209057"/>
    <n v="209057"/>
    <s v="14888742"/>
    <s v="ViaPharma s.r.o."/>
    <s v="HVLP - sklad"/>
    <x v="92"/>
    <x v="0"/>
    <n v="10"/>
    <x v="3"/>
    <n v="15"/>
    <x v="11"/>
    <n v="20079.879999999997"/>
    <n v="19094.554545454539"/>
    <n v="21004.009999999995"/>
    <n v="4.6022477022277553"/>
    <s v="astma"/>
    <x v="1"/>
    <x v="1"/>
    <x v="1"/>
    <s v="R03DX09"/>
    <n v="17878.98"/>
    <s v="1973304537"/>
    <n v="2100"/>
    <n v="273816.59999999992"/>
    <n v="301198.19999999995"/>
    <n v="286418.31818181806"/>
    <n v="315060.14999999991"/>
    <n v="0"/>
    <n v="0"/>
    <n v="0"/>
    <m/>
  </r>
  <r>
    <s v="19493/19"/>
    <n v="1"/>
    <n v="149028"/>
    <n v="149028"/>
    <s v="14707420"/>
    <s v="Alliance Healthcare s.r.o."/>
    <s v="HVLP - sklad"/>
    <x v="93"/>
    <x v="0"/>
    <n v="10"/>
    <x v="3"/>
    <n v="90"/>
    <x v="0"/>
    <n v="9135.24"/>
    <n v="9294.9454545454537"/>
    <n v="10224.44"/>
    <n v="11.923107405216447"/>
    <s v="astma"/>
    <x v="0"/>
    <x v="0"/>
    <x v="0"/>
    <s v="R03DX05"/>
    <n v="8304.76"/>
    <s v="531925216"/>
    <n v="2100"/>
    <n v="747428.4"/>
    <n v="822171.6"/>
    <n v="836545.09090909082"/>
    <n v="920199.60000000009"/>
    <n v="0"/>
    <n v="0"/>
    <n v="0"/>
    <m/>
  </r>
  <r>
    <s v="19552/19"/>
    <n v="1"/>
    <n v="149028"/>
    <n v="149028"/>
    <s v="14707420"/>
    <s v="Alliance Healthcare s.r.o."/>
    <s v="HVLP - sklad"/>
    <x v="94"/>
    <x v="0"/>
    <n v="10"/>
    <x v="3"/>
    <n v="20"/>
    <x v="0"/>
    <n v="9135.24"/>
    <n v="9294.9454545454537"/>
    <n v="10224.44"/>
    <n v="11.923107405216447"/>
    <s v="astma"/>
    <x v="0"/>
    <x v="0"/>
    <x v="0"/>
    <s v="R03DX05"/>
    <n v="8304.76"/>
    <s v="531925425"/>
    <n v="2100"/>
    <n v="166095.20000000001"/>
    <n v="182704.8"/>
    <n v="185898.90909090906"/>
    <n v="204488.80000000002"/>
    <n v="0"/>
    <n v="0"/>
    <n v="0"/>
    <m/>
  </r>
  <r>
    <s v="24528/19"/>
    <n v="1"/>
    <n v="167747"/>
    <n v="167747"/>
    <s v="45359326"/>
    <s v="PHOENIX lékárenský velkoobchod, s.r.o."/>
    <s v="Výdejna 1 - prodej"/>
    <x v="95"/>
    <x v="0"/>
    <n v="10"/>
    <x v="3"/>
    <n v="2"/>
    <x v="3"/>
    <n v="3376.41"/>
    <n v="3561.8727272727269"/>
    <n v="3918.06"/>
    <n v="16.042324293938574"/>
    <s v="astma"/>
    <x v="2"/>
    <x v="2"/>
    <x v="2"/>
    <s v="R03DX07"/>
    <n v="2985.86"/>
    <s v="7050457964"/>
    <n v="1010"/>
    <n v="6138.92"/>
    <n v="6752.82"/>
    <n v="7123.7454545454539"/>
    <n v="7836.12"/>
    <n v="0"/>
    <n v="0"/>
    <n v="0"/>
    <m/>
  </r>
  <r>
    <s v="24879/19"/>
    <n v="1"/>
    <n v="167747"/>
    <n v="167747"/>
    <s v="45359326"/>
    <s v="PHOENIX lékárenský velkoobchod, s.r.o."/>
    <s v="Výdejna 1 - prodej"/>
    <x v="96"/>
    <x v="0"/>
    <n v="10"/>
    <x v="3"/>
    <n v="1"/>
    <x v="3"/>
    <n v="3376.41"/>
    <n v="3561.8727272727269"/>
    <n v="3918.06"/>
    <n v="16.042324293938574"/>
    <s v="astma"/>
    <x v="2"/>
    <x v="2"/>
    <x v="2"/>
    <s v="R03DX07"/>
    <n v="2985.86"/>
    <s v="7050458073"/>
    <n v="1010"/>
    <n v="3069.46"/>
    <n v="3376.41"/>
    <n v="3561.8727272727269"/>
    <n v="3918.06"/>
    <n v="0"/>
    <n v="0"/>
    <n v="0"/>
    <m/>
  </r>
  <r>
    <s v="19819/19"/>
    <n v="1"/>
    <n v="149028"/>
    <n v="149028"/>
    <s v="14707420"/>
    <s v="Alliance Healthcare s.r.o."/>
    <s v="HVLP - sklad"/>
    <x v="97"/>
    <x v="0"/>
    <n v="10"/>
    <x v="3"/>
    <n v="3"/>
    <x v="0"/>
    <n v="9135.24"/>
    <n v="9294.9454545454537"/>
    <n v="10224.44"/>
    <n v="11.923107405216447"/>
    <s v="astma"/>
    <x v="0"/>
    <x v="0"/>
    <x v="0"/>
    <s v="R03DX05"/>
    <n v="8304.76"/>
    <s v="531926328"/>
    <n v="2100"/>
    <n v="24914.28"/>
    <n v="27405.72"/>
    <n v="27884.836363636361"/>
    <n v="30673.32"/>
    <n v="0"/>
    <n v="0"/>
    <n v="0"/>
    <m/>
  </r>
  <r>
    <s v="19822/19"/>
    <n v="1"/>
    <n v="149028"/>
    <n v="149028"/>
    <s v="14707420"/>
    <s v="Alliance Healthcare s.r.o."/>
    <s v="HVLP - sklad"/>
    <x v="97"/>
    <x v="0"/>
    <n v="10"/>
    <x v="3"/>
    <n v="4"/>
    <x v="0"/>
    <n v="9135.24"/>
    <n v="9294.9454545454537"/>
    <n v="10224.44"/>
    <n v="11.923107405216447"/>
    <s v="astma"/>
    <x v="0"/>
    <x v="0"/>
    <x v="0"/>
    <s v="R03DX05"/>
    <n v="8304.76"/>
    <s v="531926330"/>
    <n v="2100"/>
    <n v="33219.040000000001"/>
    <n v="36540.959999999999"/>
    <n v="37179.781818181815"/>
    <n v="40897.760000000002"/>
    <n v="0"/>
    <n v="0"/>
    <n v="0"/>
    <m/>
  </r>
  <r>
    <s v="19842/19"/>
    <n v="1"/>
    <n v="222689"/>
    <n v="222689"/>
    <s v="45359326"/>
    <s v="PHOENIX lékárenský velkoobchod, s.r.o."/>
    <s v="HVLP - sklad"/>
    <x v="97"/>
    <x v="0"/>
    <n v="10"/>
    <x v="3"/>
    <n v="1"/>
    <x v="18"/>
    <n v="38266.699999999997"/>
    <n v="35714.25454545454"/>
    <n v="39285.68"/>
    <n v="2.6628347188851995"/>
    <s v="astma"/>
    <x v="4"/>
    <x v="4"/>
    <x v="6"/>
    <s v="R03DX10"/>
    <n v="34172.800000000003"/>
    <s v="7050459575"/>
    <n v="2100"/>
    <n v="34787.910000000003"/>
    <n v="38266.699999999997"/>
    <n v="35714.25454545454"/>
    <n v="39285.68"/>
    <n v="0"/>
    <n v="0"/>
    <n v="0"/>
    <m/>
  </r>
  <r>
    <s v="19912/19"/>
    <n v="1"/>
    <n v="149028"/>
    <n v="149028"/>
    <s v="14707420"/>
    <s v="Alliance Healthcare s.r.o."/>
    <s v="HVLP - sklad"/>
    <x v="98"/>
    <x v="0"/>
    <n v="10"/>
    <x v="3"/>
    <n v="2"/>
    <x v="0"/>
    <n v="9135.24"/>
    <n v="9294.9454545454537"/>
    <n v="10224.44"/>
    <n v="11.923107405216447"/>
    <s v="astma"/>
    <x v="0"/>
    <x v="0"/>
    <x v="0"/>
    <s v="R03DX05"/>
    <n v="8304.76"/>
    <s v="531926625"/>
    <n v="2100"/>
    <n v="16609.52"/>
    <n v="18270.48"/>
    <n v="18589.890909090907"/>
    <n v="20448.88"/>
    <n v="0"/>
    <n v="0"/>
    <n v="0"/>
    <m/>
  </r>
  <r>
    <s v="19917/19"/>
    <n v="1"/>
    <n v="149028"/>
    <n v="149028"/>
    <s v="14707420"/>
    <s v="Alliance Healthcare s.r.o."/>
    <s v="HVLP - sklad"/>
    <x v="98"/>
    <x v="0"/>
    <n v="10"/>
    <x v="3"/>
    <n v="1"/>
    <x v="0"/>
    <n v="9135.24"/>
    <n v="9294.9454545454537"/>
    <n v="10224.44"/>
    <n v="11.923107405216447"/>
    <s v="astma"/>
    <x v="0"/>
    <x v="0"/>
    <x v="0"/>
    <s v="R03DX05"/>
    <n v="8304.76"/>
    <s v="531926607"/>
    <n v="2100"/>
    <n v="8304.76"/>
    <n v="9135.24"/>
    <n v="9294.9454545454537"/>
    <n v="10224.44"/>
    <n v="0"/>
    <n v="0"/>
    <n v="0"/>
    <m/>
  </r>
  <r>
    <s v="19990/19"/>
    <n v="1"/>
    <n v="149028"/>
    <n v="149028"/>
    <s v="14707420"/>
    <s v="Alliance Healthcare s.r.o."/>
    <s v="HVLP - sklad"/>
    <x v="99"/>
    <x v="0"/>
    <n v="10"/>
    <x v="3"/>
    <n v="4"/>
    <x v="0"/>
    <n v="9135.24"/>
    <n v="9294.9454545454537"/>
    <n v="10224.44"/>
    <n v="11.923107405216447"/>
    <s v="astma"/>
    <x v="0"/>
    <x v="0"/>
    <x v="0"/>
    <s v="R03DX05"/>
    <n v="8304.76"/>
    <s v="531926897"/>
    <n v="2100"/>
    <n v="33219.040000000001"/>
    <n v="36540.959999999999"/>
    <n v="37179.781818181815"/>
    <n v="40897.760000000002"/>
    <n v="0"/>
    <n v="0"/>
    <n v="0"/>
    <m/>
  </r>
  <r>
    <s v="20272/19"/>
    <n v="1"/>
    <n v="209057"/>
    <n v="209057"/>
    <s v="14888742"/>
    <s v="ViaPharma s.r.o."/>
    <s v="HVLP - sklad"/>
    <x v="100"/>
    <x v="0"/>
    <n v="11"/>
    <x v="3"/>
    <n v="10"/>
    <x v="11"/>
    <n v="20079.879999999997"/>
    <n v="19094.554545454539"/>
    <n v="21004.009999999995"/>
    <n v="4.6022477022277553"/>
    <s v="astma"/>
    <x v="1"/>
    <x v="1"/>
    <x v="1"/>
    <s v="R03DX09"/>
    <n v="17878.98"/>
    <s v="1973304966"/>
    <n v="2100"/>
    <n v="182544.39999999997"/>
    <n v="200798.8"/>
    <n v="190945.54545454538"/>
    <n v="210040.09999999995"/>
    <n v="0"/>
    <n v="0"/>
    <n v="0"/>
    <m/>
  </r>
  <r>
    <s v="20289/19"/>
    <n v="1"/>
    <n v="149028"/>
    <n v="149028"/>
    <s v="14707420"/>
    <s v="Alliance Healthcare s.r.o."/>
    <s v="HVLP - sklad"/>
    <x v="101"/>
    <x v="0"/>
    <n v="11"/>
    <x v="3"/>
    <n v="4"/>
    <x v="0"/>
    <n v="9135.24"/>
    <n v="9294.9454545454537"/>
    <n v="10224.44"/>
    <n v="11.923107405216447"/>
    <s v="astma"/>
    <x v="0"/>
    <x v="0"/>
    <x v="0"/>
    <s v="R03DX05"/>
    <n v="8304.76"/>
    <s v="531927622"/>
    <n v="2100"/>
    <n v="33219.040000000001"/>
    <n v="36540.959999999999"/>
    <n v="37179.781818181815"/>
    <n v="40897.760000000002"/>
    <n v="0"/>
    <n v="0"/>
    <n v="0"/>
    <m/>
  </r>
  <r>
    <s v="20293/19"/>
    <n v="1"/>
    <n v="149028"/>
    <n v="149028"/>
    <s v="14707420"/>
    <s v="Alliance Healthcare s.r.o."/>
    <s v="HVLP - sklad"/>
    <x v="101"/>
    <x v="0"/>
    <n v="11"/>
    <x v="3"/>
    <n v="25"/>
    <x v="0"/>
    <n v="9135.24"/>
    <n v="9294.9454545454537"/>
    <n v="10224.44"/>
    <n v="11.923107405216447"/>
    <s v="astma"/>
    <x v="0"/>
    <x v="0"/>
    <x v="0"/>
    <s v="R03DX05"/>
    <n v="8304.76"/>
    <s v="531927624"/>
    <n v="2100"/>
    <n v="207619"/>
    <n v="228381"/>
    <n v="232373.63636363635"/>
    <n v="255611"/>
    <n v="0"/>
    <n v="0"/>
    <n v="0"/>
    <m/>
  </r>
  <r>
    <s v="20295/19"/>
    <n v="1"/>
    <n v="149028"/>
    <n v="149028"/>
    <s v="14707420"/>
    <s v="Alliance Healthcare s.r.o."/>
    <s v="HVLP - sklad"/>
    <x v="101"/>
    <x v="0"/>
    <n v="11"/>
    <x v="3"/>
    <n v="1"/>
    <x v="0"/>
    <n v="9135.24"/>
    <n v="9294.9454545454537"/>
    <n v="10224.44"/>
    <n v="11.923107405216447"/>
    <s v="astma"/>
    <x v="0"/>
    <x v="0"/>
    <x v="0"/>
    <s v="R03DX05"/>
    <n v="8304.76"/>
    <s v="531927612"/>
    <n v="2100"/>
    <n v="8304.76"/>
    <n v="9135.24"/>
    <n v="9294.9454545454537"/>
    <n v="10224.44"/>
    <n v="0"/>
    <n v="0"/>
    <n v="0"/>
    <m/>
  </r>
  <r>
    <s v="20369/19"/>
    <n v="1"/>
    <n v="209057"/>
    <n v="209057"/>
    <s v="14888742"/>
    <s v="ViaPharma s.r.o."/>
    <s v="HVLP - sklad"/>
    <x v="102"/>
    <x v="0"/>
    <n v="11"/>
    <x v="3"/>
    <n v="17"/>
    <x v="8"/>
    <n v="20079.88"/>
    <n v="19094.554545454543"/>
    <n v="21004.01"/>
    <n v="4.6022477022277544"/>
    <s v="astma"/>
    <x v="1"/>
    <x v="1"/>
    <x v="1"/>
    <s v="R03DX09"/>
    <n v="17878.98"/>
    <s v="1973304966"/>
    <n v="2100"/>
    <n v="310325.48"/>
    <n v="341357.96"/>
    <n v="324607.42727272725"/>
    <n v="357068.17"/>
    <n v="0"/>
    <n v="0"/>
    <n v="0"/>
    <m/>
  </r>
  <r>
    <s v="20376/19"/>
    <n v="1"/>
    <n v="222172"/>
    <n v="222172"/>
    <s v="25629646"/>
    <s v="Teva Pharmaceuticals CR, s.r.o."/>
    <s v="HVLP - sklad"/>
    <x v="102"/>
    <x v="0"/>
    <n v="11"/>
    <x v="3"/>
    <n v="3"/>
    <x v="16"/>
    <n v="2754.873142857306"/>
    <n v="3013.0456107906084"/>
    <n v="3314.3501718696693"/>
    <n v="20.308631287177299"/>
    <s v="astma"/>
    <x v="3"/>
    <x v="3"/>
    <x v="3"/>
    <s v="R03DX08"/>
    <n v="2504.4299999999998"/>
    <s v="9000024357"/>
    <n v="2100"/>
    <n v="7513.2903896108346"/>
    <n v="8264.6194285719175"/>
    <n v="9039.1368323718252"/>
    <n v="9943.0505156090076"/>
    <n v="0"/>
    <n v="0"/>
    <n v="0"/>
    <m/>
  </r>
  <r>
    <s v="20376/19"/>
    <n v="1"/>
    <n v="209485"/>
    <n v="209485"/>
    <s v="25629646"/>
    <s v="Teva Pharmaceuticals CR, s.r.o."/>
    <s v="HVLP - sklad"/>
    <x v="102"/>
    <x v="0"/>
    <n v="11"/>
    <x v="3"/>
    <n v="1"/>
    <x v="17"/>
    <n v="11019.470571428083"/>
    <n v="11076.046028907325"/>
    <n v="12183.650631798058"/>
    <n v="10.564754929229798"/>
    <s v="astma"/>
    <x v="3"/>
    <x v="3"/>
    <x v="4"/>
    <s v="R03DX08"/>
    <n v="10017.700000000001"/>
    <s v="9000024357"/>
    <n v="2100"/>
    <n v="10017.700519480075"/>
    <n v="11019.470571428083"/>
    <n v="11076.046028907325"/>
    <n v="12183.650631798058"/>
    <n v="0"/>
    <n v="0"/>
    <n v="0"/>
    <m/>
  </r>
  <r>
    <s v="20389/19"/>
    <n v="1"/>
    <n v="222689"/>
    <n v="222689"/>
    <s v="45359326"/>
    <s v="PHOENIX lékárenský velkoobchod, s.r.o."/>
    <s v="HVLP - sklad"/>
    <x v="102"/>
    <x v="0"/>
    <n v="11"/>
    <x v="3"/>
    <n v="1"/>
    <x v="18"/>
    <n v="38266.699999999997"/>
    <n v="35714.25454545454"/>
    <n v="39285.68"/>
    <n v="2.6628347188851995"/>
    <s v="astma"/>
    <x v="4"/>
    <x v="4"/>
    <x v="6"/>
    <s v="R03DX10"/>
    <n v="34172.800000000003"/>
    <s v="7050461597"/>
    <n v="2100"/>
    <n v="34787.910000000003"/>
    <n v="38266.699999999997"/>
    <n v="35714.25454545454"/>
    <n v="39285.68"/>
    <n v="0"/>
    <n v="0"/>
    <n v="0"/>
    <m/>
  </r>
  <r>
    <s v="20396/19"/>
    <n v="1"/>
    <n v="149028"/>
    <n v="149028"/>
    <s v="14707420"/>
    <s v="Alliance Healthcare s.r.o."/>
    <s v="HVLP - sklad"/>
    <x v="103"/>
    <x v="0"/>
    <n v="11"/>
    <x v="3"/>
    <n v="70"/>
    <x v="13"/>
    <n v="9135.2400000000016"/>
    <n v="9294.9454545454555"/>
    <n v="10224.440000000002"/>
    <n v="11.923107405216445"/>
    <s v="astma"/>
    <x v="0"/>
    <x v="0"/>
    <x v="0"/>
    <s v="R03DX05"/>
    <n v="8304.76"/>
    <s v="531927875"/>
    <n v="2100"/>
    <n v="581333.20000000019"/>
    <n v="639466.80000000016"/>
    <n v="650646.18181818188"/>
    <n v="715710.80000000016"/>
    <n v="0"/>
    <n v="0"/>
    <n v="0"/>
    <m/>
  </r>
  <r>
    <s v="20401/19"/>
    <n v="1"/>
    <n v="149028"/>
    <n v="149028"/>
    <s v="14707420"/>
    <s v="Alliance Healthcare s.r.o."/>
    <s v="HVLP - sklad"/>
    <x v="103"/>
    <x v="0"/>
    <n v="11"/>
    <x v="3"/>
    <n v="10"/>
    <x v="0"/>
    <n v="9135.24"/>
    <n v="9294.9454545454537"/>
    <n v="10224.44"/>
    <n v="11.923107405216447"/>
    <s v="astma"/>
    <x v="0"/>
    <x v="0"/>
    <x v="0"/>
    <s v="R03DX05"/>
    <n v="8304.76"/>
    <s v="531927870"/>
    <n v="2100"/>
    <n v="83047.600000000006"/>
    <n v="91352.4"/>
    <n v="92949.45454545453"/>
    <n v="102244.40000000001"/>
    <n v="0"/>
    <n v="0"/>
    <n v="0"/>
    <m/>
  </r>
  <r>
    <s v="20421/19"/>
    <n v="1"/>
    <n v="222689"/>
    <n v="222689"/>
    <s v="45359326"/>
    <s v="PHOENIX lékárenský velkoobchod, s.r.o."/>
    <s v="HVLP - sklad"/>
    <x v="103"/>
    <x v="0"/>
    <n v="11"/>
    <x v="3"/>
    <n v="1"/>
    <x v="18"/>
    <n v="38266.699999999997"/>
    <n v="35714.25454545454"/>
    <n v="39285.68"/>
    <n v="2.6628347188851995"/>
    <s v="astma"/>
    <x v="4"/>
    <x v="4"/>
    <x v="6"/>
    <s v="R03DX10"/>
    <n v="34172.800000000003"/>
    <s v="7050461615"/>
    <n v="2100"/>
    <n v="34787.910000000003"/>
    <n v="38266.699999999997"/>
    <n v="35714.25454545454"/>
    <n v="39285.68"/>
    <n v="0"/>
    <n v="0"/>
    <n v="0"/>
    <m/>
  </r>
  <r>
    <s v="20423/19"/>
    <n v="1"/>
    <n v="238562"/>
    <n v="238562"/>
    <s v="14888742"/>
    <s v="ViaPharma s.r.o."/>
    <s v="HVLP - sklad"/>
    <x v="103"/>
    <x v="0"/>
    <n v="11"/>
    <x v="3"/>
    <n v="10"/>
    <x v="8"/>
    <n v="20079.88"/>
    <n v="19094.554545454543"/>
    <n v="21004.01"/>
    <n v="4.6022477022277544"/>
    <s v="astma"/>
    <x v="1"/>
    <x v="5"/>
    <x v="7"/>
    <s v="R03DX09"/>
    <n v="17878.98"/>
    <s v="1973305019"/>
    <n v="2100"/>
    <n v="182544.4"/>
    <n v="200798.80000000002"/>
    <n v="190945.54545454541"/>
    <n v="210040.09999999998"/>
    <n v="0"/>
    <n v="0"/>
    <n v="0"/>
    <m/>
  </r>
  <r>
    <s v="20451/19"/>
    <n v="1"/>
    <n v="149028"/>
    <n v="149028"/>
    <s v="14707420"/>
    <s v="Alliance Healthcare s.r.o."/>
    <s v="HVLP - sklad"/>
    <x v="104"/>
    <x v="0"/>
    <n v="11"/>
    <x v="3"/>
    <n v="50"/>
    <x v="0"/>
    <n v="9135.24"/>
    <n v="9294.9454545454537"/>
    <n v="10224.44"/>
    <n v="11.923107405216447"/>
    <s v="astma"/>
    <x v="0"/>
    <x v="0"/>
    <x v="0"/>
    <s v="R03DX05"/>
    <n v="8304.76"/>
    <s v="531928045"/>
    <n v="2100"/>
    <n v="415238"/>
    <n v="456762"/>
    <n v="464747.27272727271"/>
    <n v="511222"/>
    <n v="0"/>
    <n v="0"/>
    <n v="0"/>
    <m/>
  </r>
  <r>
    <s v="20512/19"/>
    <n v="1"/>
    <n v="167746"/>
    <n v="167746"/>
    <s v="45359326"/>
    <s v="PHOENIX lékárenský velkoobchod, s.r.o."/>
    <s v="HVLP - sklad"/>
    <x v="105"/>
    <x v="0"/>
    <n v="11"/>
    <x v="3"/>
    <n v="1"/>
    <x v="6"/>
    <n v="1087.06"/>
    <n v="1206.5818181818181"/>
    <n v="1327.24"/>
    <n v="22.094007344553763"/>
    <s v="astma"/>
    <x v="2"/>
    <x v="2"/>
    <x v="5"/>
    <s v="R03DX07"/>
    <n v="961.32"/>
    <s v="7050463191"/>
    <n v="2100"/>
    <n v="988.24"/>
    <n v="1087.06"/>
    <n v="1206.5818181818181"/>
    <n v="1327.24"/>
    <n v="0"/>
    <n v="0"/>
    <n v="0"/>
    <m/>
  </r>
  <r>
    <s v="20585/19"/>
    <n v="1"/>
    <n v="149028"/>
    <n v="149028"/>
    <s v="14707420"/>
    <s v="Alliance Healthcare s.r.o."/>
    <s v="HVLP - sklad"/>
    <x v="106"/>
    <x v="0"/>
    <n v="11"/>
    <x v="3"/>
    <n v="4"/>
    <x v="0"/>
    <n v="9135.24"/>
    <n v="9294.9454545454537"/>
    <n v="10224.44"/>
    <n v="11.923107405216447"/>
    <s v="astma"/>
    <x v="0"/>
    <x v="0"/>
    <x v="0"/>
    <s v="R03DX05"/>
    <n v="8304.76"/>
    <s v="531928358"/>
    <n v="2100"/>
    <n v="33219.040000000001"/>
    <n v="36540.959999999999"/>
    <n v="37179.781818181815"/>
    <n v="40897.760000000002"/>
    <n v="0"/>
    <n v="0"/>
    <n v="0"/>
    <m/>
  </r>
  <r>
    <s v="21015/19"/>
    <n v="1"/>
    <n v="238562"/>
    <n v="238562"/>
    <s v="14888742"/>
    <s v="ViaPharma s.r.o."/>
    <s v="HVLP - sklad"/>
    <x v="107"/>
    <x v="0"/>
    <n v="11"/>
    <x v="3"/>
    <n v="10"/>
    <x v="11"/>
    <n v="20079.879999999997"/>
    <n v="19094.554545454539"/>
    <n v="21004.009999999995"/>
    <n v="4.6022477022277553"/>
    <s v="astma"/>
    <x v="1"/>
    <x v="5"/>
    <x v="7"/>
    <s v="R03DX09"/>
    <n v="17878.98"/>
    <s v="1973305295"/>
    <n v="2100"/>
    <n v="182544.39999999997"/>
    <n v="200798.8"/>
    <n v="190945.54545454538"/>
    <n v="210040.09999999995"/>
    <n v="0"/>
    <n v="0"/>
    <n v="0"/>
    <m/>
  </r>
  <r>
    <s v="21086/19"/>
    <n v="1"/>
    <n v="222689"/>
    <n v="222689"/>
    <s v="45359326"/>
    <s v="PHOENIX lékárenský velkoobchod, s.r.o."/>
    <s v="HVLP - sklad"/>
    <x v="108"/>
    <x v="0"/>
    <n v="11"/>
    <x v="3"/>
    <n v="1"/>
    <x v="18"/>
    <n v="38266.699999999997"/>
    <n v="35714.25454545454"/>
    <n v="39285.68"/>
    <n v="2.6628347188851995"/>
    <s v="astma"/>
    <x v="4"/>
    <x v="4"/>
    <x v="6"/>
    <s v="R03DX10"/>
    <n v="34172.800000000003"/>
    <s v="7050466689"/>
    <n v="2100"/>
    <n v="34787.910000000003"/>
    <n v="38266.699999999997"/>
    <n v="35714.25454545454"/>
    <n v="39285.68"/>
    <n v="0"/>
    <n v="0"/>
    <n v="0"/>
    <m/>
  </r>
  <r>
    <s v="28168/19"/>
    <n v="1"/>
    <n v="167747"/>
    <n v="167747"/>
    <s v="45359326"/>
    <s v="PHOENIX lékárenský velkoobchod, s.r.o."/>
    <s v="Hlavní výdejna - prodej"/>
    <x v="108"/>
    <x v="0"/>
    <n v="11"/>
    <x v="3"/>
    <n v="1"/>
    <x v="3"/>
    <n v="3376.41"/>
    <n v="3561.8727272727269"/>
    <n v="3918.06"/>
    <n v="16.042324293938574"/>
    <s v="astma"/>
    <x v="2"/>
    <x v="2"/>
    <x v="2"/>
    <s v="R03DX07"/>
    <n v="2985.86"/>
    <s v="7050466697"/>
    <n v="1000"/>
    <n v="3069.46"/>
    <n v="3376.41"/>
    <n v="3561.8727272727269"/>
    <n v="3918.06"/>
    <n v="0"/>
    <n v="0"/>
    <n v="0"/>
    <m/>
  </r>
  <r>
    <s v="28309/19"/>
    <n v="1"/>
    <n v="167746"/>
    <n v="167746"/>
    <s v="45359326"/>
    <s v="PHOENIX lékárenský velkoobchod, s.r.o."/>
    <s v="Výdejna 1 - prodej"/>
    <x v="109"/>
    <x v="0"/>
    <n v="11"/>
    <x v="3"/>
    <n v="1"/>
    <x v="6"/>
    <n v="1087.06"/>
    <n v="1206.5818181818181"/>
    <n v="1327.24"/>
    <n v="22.094007344553763"/>
    <s v="astma"/>
    <x v="2"/>
    <x v="2"/>
    <x v="5"/>
    <s v="R03DX07"/>
    <n v="961.32"/>
    <s v="7050466747"/>
    <n v="1010"/>
    <n v="988.24"/>
    <n v="1087.06"/>
    <n v="1206.5818181818181"/>
    <n v="1327.24"/>
    <n v="0"/>
    <n v="0"/>
    <n v="0"/>
    <m/>
  </r>
  <r>
    <s v="21186/19"/>
    <n v="1"/>
    <n v="222172"/>
    <n v="222172"/>
    <s v="25629646"/>
    <s v="Teva Pharmaceuticals CR, s.r.o."/>
    <s v="HVLP - sklad"/>
    <x v="110"/>
    <x v="0"/>
    <n v="12"/>
    <x v="3"/>
    <n v="3"/>
    <x v="16"/>
    <n v="2754.873142857306"/>
    <n v="3013.0456107906084"/>
    <n v="3314.3501718696693"/>
    <n v="20.308631287177299"/>
    <s v="astma"/>
    <x v="3"/>
    <x v="3"/>
    <x v="3"/>
    <s v="R03DX08"/>
    <n v="2504.4299999999998"/>
    <s v="9000024939"/>
    <n v="2100"/>
    <n v="7513.2903896108346"/>
    <n v="8264.6194285719175"/>
    <n v="9039.1368323718252"/>
    <n v="9943.0505156090076"/>
    <n v="0"/>
    <n v="0"/>
    <n v="0"/>
    <m/>
  </r>
  <r>
    <s v="21186/19"/>
    <n v="1"/>
    <n v="209485"/>
    <n v="209485"/>
    <s v="25629646"/>
    <s v="Teva Pharmaceuticals CR, s.r.o."/>
    <s v="HVLP - sklad"/>
    <x v="110"/>
    <x v="0"/>
    <n v="12"/>
    <x v="3"/>
    <n v="1"/>
    <x v="17"/>
    <n v="11019.470571428083"/>
    <n v="11076.046028907325"/>
    <n v="12183.650631798058"/>
    <n v="10.564754929229798"/>
    <s v="astma"/>
    <x v="3"/>
    <x v="3"/>
    <x v="4"/>
    <s v="R03DX08"/>
    <n v="10017.700000000001"/>
    <s v="9000024939"/>
    <n v="2100"/>
    <n v="10017.700519480075"/>
    <n v="11019.470571428083"/>
    <n v="11076.046028907325"/>
    <n v="12183.650631798058"/>
    <n v="0"/>
    <n v="0"/>
    <n v="0"/>
    <m/>
  </r>
  <r>
    <s v="21189/19"/>
    <n v="1"/>
    <n v="238562"/>
    <n v="238562"/>
    <s v="14888742"/>
    <s v="ViaPharma s.r.o."/>
    <s v="HVLP - sklad"/>
    <x v="110"/>
    <x v="0"/>
    <n v="12"/>
    <x v="3"/>
    <n v="4"/>
    <x v="8"/>
    <n v="20079.88"/>
    <n v="19094.554545454543"/>
    <n v="21004.01"/>
    <n v="4.6022477022277544"/>
    <s v="astma"/>
    <x v="1"/>
    <x v="5"/>
    <x v="7"/>
    <s v="R03DX09"/>
    <n v="17878.98"/>
    <s v="1973305510"/>
    <n v="2100"/>
    <n v="73017.759999999995"/>
    <n v="80319.520000000004"/>
    <n v="76378.218181818171"/>
    <n v="84016.04"/>
    <n v="0"/>
    <n v="0"/>
    <n v="0"/>
    <m/>
  </r>
  <r>
    <s v="21250/19"/>
    <n v="1"/>
    <n v="238560"/>
    <n v="238560"/>
    <s v="14888742"/>
    <s v="ViaPharma s.r.o."/>
    <s v="HVLP - sklad"/>
    <x v="111"/>
    <x v="0"/>
    <n v="12"/>
    <x v="3"/>
    <n v="1"/>
    <x v="8"/>
    <n v="20079.88"/>
    <n v="19094.554545454543"/>
    <n v="21004.01"/>
    <n v="4.6022477022277544"/>
    <s v="astma"/>
    <x v="1"/>
    <x v="6"/>
    <x v="7"/>
    <s v="R03DX09"/>
    <n v="17878.98"/>
    <s v="1973305510"/>
    <n v="2100"/>
    <n v="18254.439999999999"/>
    <n v="20079.88"/>
    <n v="19094.554545454543"/>
    <n v="21004.01"/>
    <n v="0"/>
    <n v="0"/>
    <n v="0"/>
    <m/>
  </r>
  <r>
    <s v="28645/19"/>
    <n v="1"/>
    <n v="167747"/>
    <n v="167747"/>
    <s v="45359326"/>
    <s v="PHOENIX lékárenský velkoobchod, s.r.o."/>
    <s v="Hlavní výdejna - prodej"/>
    <x v="112"/>
    <x v="0"/>
    <n v="12"/>
    <x v="3"/>
    <n v="1"/>
    <x v="3"/>
    <n v="3376.41"/>
    <n v="3561.8727272727269"/>
    <n v="3918.06"/>
    <n v="16.042324293938574"/>
    <s v="astma"/>
    <x v="2"/>
    <x v="2"/>
    <x v="2"/>
    <s v="R03DX07"/>
    <n v="2985.86"/>
    <s v="7050468441"/>
    <n v="1000"/>
    <n v="3069.46"/>
    <n v="3376.41"/>
    <n v="3561.8727272727269"/>
    <n v="3918.06"/>
    <n v="0"/>
    <n v="0"/>
    <n v="0"/>
    <m/>
  </r>
  <r>
    <s v="21359/19"/>
    <n v="1"/>
    <n v="167747"/>
    <n v="167747"/>
    <s v="45359326"/>
    <s v="PHOENIX lékárenský velkoobchod, s.r.o."/>
    <s v="HVLP - sklad"/>
    <x v="113"/>
    <x v="0"/>
    <n v="12"/>
    <x v="3"/>
    <n v="1"/>
    <x v="15"/>
    <n v="3376.4099999999994"/>
    <n v="3561.8727272727265"/>
    <n v="3918.0599999999995"/>
    <n v="16.042324293938577"/>
    <s v="astma"/>
    <x v="2"/>
    <x v="2"/>
    <x v="2"/>
    <s v="R03DX07"/>
    <n v="2985.86"/>
    <s v="7050468482"/>
    <n v="2100"/>
    <n v="3069.4599999999996"/>
    <n v="3376.4099999999994"/>
    <n v="3561.8727272727265"/>
    <n v="3918.0599999999995"/>
    <n v="0"/>
    <n v="0"/>
    <n v="0"/>
    <m/>
  </r>
  <r>
    <s v="21371/19"/>
    <n v="1"/>
    <n v="238562"/>
    <n v="238562"/>
    <s v="14888742"/>
    <s v="ViaPharma s.r.o."/>
    <s v="HVLP - sklad"/>
    <x v="113"/>
    <x v="0"/>
    <n v="12"/>
    <x v="3"/>
    <n v="12"/>
    <x v="8"/>
    <n v="20079.88"/>
    <n v="19094.554545454543"/>
    <n v="21004.01"/>
    <n v="4.6022477022277544"/>
    <s v="astma"/>
    <x v="1"/>
    <x v="5"/>
    <x v="7"/>
    <s v="R03DX09"/>
    <n v="17878.98"/>
    <s v="1973305510"/>
    <n v="2100"/>
    <n v="219053.27999999997"/>
    <n v="240958.56"/>
    <n v="229134.65454545451"/>
    <n v="252048.12"/>
    <n v="0"/>
    <n v="0"/>
    <n v="0"/>
    <m/>
  </r>
  <r>
    <s v="21619/19"/>
    <n v="1"/>
    <n v="149028"/>
    <n v="149028"/>
    <s v="14707420"/>
    <s v="Alliance Healthcare s.r.o."/>
    <s v="HVLP - sklad"/>
    <x v="114"/>
    <x v="0"/>
    <n v="12"/>
    <x v="3"/>
    <n v="10"/>
    <x v="0"/>
    <n v="9135.24"/>
    <n v="9294.9454545454537"/>
    <n v="10224.44"/>
    <n v="11.923107405216447"/>
    <s v="astma"/>
    <x v="0"/>
    <x v="0"/>
    <x v="0"/>
    <s v="R03DX05"/>
    <n v="8304.76"/>
    <s v="531931641"/>
    <n v="2100"/>
    <n v="83047.600000000006"/>
    <n v="91352.4"/>
    <n v="92949.45454545453"/>
    <n v="102244.40000000001"/>
    <n v="0"/>
    <n v="0"/>
    <n v="0"/>
    <m/>
  </r>
  <r>
    <s v="21626/19"/>
    <n v="1"/>
    <n v="149028"/>
    <n v="149028"/>
    <s v="14707420"/>
    <s v="Alliance Healthcare s.r.o."/>
    <s v="HVLP - sklad"/>
    <x v="114"/>
    <x v="0"/>
    <n v="12"/>
    <x v="3"/>
    <n v="6"/>
    <x v="0"/>
    <n v="9135.24"/>
    <n v="9294.9454545454537"/>
    <n v="10224.44"/>
    <n v="11.923107405216447"/>
    <s v="astma"/>
    <x v="0"/>
    <x v="0"/>
    <x v="0"/>
    <s v="R03DX05"/>
    <n v="8304.76"/>
    <s v="531931649"/>
    <n v="2100"/>
    <n v="49828.56"/>
    <n v="54811.44"/>
    <n v="55769.672727272722"/>
    <n v="61346.64"/>
    <n v="0"/>
    <n v="0"/>
    <n v="0"/>
    <m/>
  </r>
  <r>
    <s v="29614/19"/>
    <n v="1"/>
    <n v="167747"/>
    <n v="167747"/>
    <s v="45359326"/>
    <s v="PHOENIX lékárenský velkoobchod, s.r.o."/>
    <s v="Výdejna 1 - prodej"/>
    <x v="114"/>
    <x v="0"/>
    <n v="12"/>
    <x v="3"/>
    <n v="1"/>
    <x v="7"/>
    <n v="3376.4100000000008"/>
    <n v="3561.8727272727269"/>
    <n v="3918.06"/>
    <n v="16.042324293938552"/>
    <s v="astma"/>
    <x v="2"/>
    <x v="2"/>
    <x v="2"/>
    <s v="R03DX07"/>
    <n v="2985.86"/>
    <s v="7050470172"/>
    <n v="1010"/>
    <n v="3069.4600000000005"/>
    <n v="3376.4100000000008"/>
    <n v="3561.8727272727269"/>
    <n v="3918.06"/>
    <n v="0"/>
    <n v="0"/>
    <n v="0"/>
    <m/>
  </r>
  <r>
    <s v="21697/19"/>
    <n v="1"/>
    <n v="238562"/>
    <n v="238562"/>
    <s v="14888742"/>
    <s v="ViaPharma s.r.o."/>
    <s v="HVLP - sklad"/>
    <x v="115"/>
    <x v="0"/>
    <n v="12"/>
    <x v="3"/>
    <n v="1"/>
    <x v="8"/>
    <n v="20079.88"/>
    <n v="19094.554545454543"/>
    <n v="21004.01"/>
    <n v="4.6022477022277544"/>
    <s v="astma"/>
    <x v="1"/>
    <x v="5"/>
    <x v="7"/>
    <s v="R03DX09"/>
    <n v="17878.98"/>
    <s v="1973305548"/>
    <n v="2100"/>
    <n v="18254.439999999999"/>
    <n v="20079.88"/>
    <n v="19094.554545454543"/>
    <n v="21004.01"/>
    <n v="0"/>
    <n v="0"/>
    <n v="0"/>
    <m/>
  </r>
  <r>
    <s v="29819/19"/>
    <n v="1"/>
    <n v="167747"/>
    <n v="167747"/>
    <s v="45359326"/>
    <s v="PHOENIX lékárenský velkoobchod, s.r.o."/>
    <s v="Výdejna 1 - prodej"/>
    <x v="116"/>
    <x v="0"/>
    <n v="12"/>
    <x v="3"/>
    <n v="1"/>
    <x v="3"/>
    <n v="3376.41"/>
    <n v="3561.8727272727269"/>
    <n v="3918.06"/>
    <n v="16.042324293938574"/>
    <s v="astma"/>
    <x v="2"/>
    <x v="2"/>
    <x v="2"/>
    <s v="R03DX07"/>
    <n v="2985.86"/>
    <s v="7050470237"/>
    <n v="1010"/>
    <n v="3069.46"/>
    <n v="3376.41"/>
    <n v="3561.8727272727269"/>
    <n v="3918.06"/>
    <n v="0"/>
    <n v="0"/>
    <n v="0"/>
    <m/>
  </r>
  <r>
    <s v="21885/19"/>
    <n v="1"/>
    <n v="238560"/>
    <n v="238560"/>
    <s v="14707420"/>
    <s v="Alliance Healthcare s.r.o."/>
    <s v="HVLP - sklad"/>
    <x v="117"/>
    <x v="0"/>
    <n v="12"/>
    <x v="3"/>
    <n v="8"/>
    <x v="1"/>
    <n v="20237.22"/>
    <n v="19094.554545454543"/>
    <n v="21004.01"/>
    <n v="3.7890239552206988"/>
    <s v="astma"/>
    <x v="1"/>
    <x v="6"/>
    <x v="7"/>
    <s v="R03DX09"/>
    <n v="17878.98"/>
    <s v="241921809"/>
    <n v="2100"/>
    <n v="147179.76"/>
    <n v="161897.76"/>
    <n v="152756.43636363634"/>
    <n v="168032.08"/>
    <n v="0"/>
    <n v="0"/>
    <n v="0"/>
    <m/>
  </r>
  <r>
    <s v="21910/19"/>
    <n v="1"/>
    <n v="238562"/>
    <n v="238562"/>
    <s v="14888742"/>
    <s v="ViaPharma s.r.o."/>
    <s v="HVLP - sklad"/>
    <x v="117"/>
    <x v="0"/>
    <n v="12"/>
    <x v="3"/>
    <n v="1"/>
    <x v="8"/>
    <n v="20079.88"/>
    <n v="19094.554545454543"/>
    <n v="21004.01"/>
    <n v="4.6022477022277544"/>
    <s v="astma"/>
    <x v="1"/>
    <x v="5"/>
    <x v="7"/>
    <s v="R03DX09"/>
    <n v="17878.98"/>
    <s v="1973305714"/>
    <n v="2100"/>
    <n v="18254.439999999999"/>
    <n v="20079.88"/>
    <n v="19094.554545454543"/>
    <n v="21004.01"/>
    <n v="0"/>
    <n v="0"/>
    <n v="0"/>
    <m/>
  </r>
  <r>
    <s v="00007/20"/>
    <n v="1"/>
    <n v="209057"/>
    <n v="209057"/>
    <s v="14707420"/>
    <s v="Alliance Healthcare s.r.o."/>
    <s v="HVLP - sklad"/>
    <x v="118"/>
    <x v="1"/>
    <n v="1"/>
    <x v="0"/>
    <n v="5"/>
    <x v="1"/>
    <n v="20237.22"/>
    <n v="19094.554545454543"/>
    <n v="21004.01"/>
    <n v="3.7890239552206988"/>
    <s v="astma"/>
    <x v="1"/>
    <x v="1"/>
    <x v="1"/>
    <s v="R03DX09"/>
    <n v="17878.98"/>
    <s v="242000282"/>
    <n v="2100"/>
    <n v="91987.35"/>
    <n v="101186.1"/>
    <n v="95472.772727272706"/>
    <n v="105020.04999999999"/>
    <n v="0"/>
    <n v="0"/>
    <n v="0"/>
    <m/>
  </r>
  <r>
    <s v="00007/20"/>
    <n v="1"/>
    <n v="209057"/>
    <n v="209057"/>
    <s v="14707420"/>
    <s v="Alliance Healthcare s.r.o."/>
    <s v="HVLP - sklad"/>
    <x v="118"/>
    <x v="1"/>
    <n v="1"/>
    <x v="0"/>
    <n v="5"/>
    <x v="1"/>
    <n v="20237.22"/>
    <n v="19094.554545454543"/>
    <n v="21004.01"/>
    <n v="3.7890239552206988"/>
    <s v="astma"/>
    <x v="1"/>
    <x v="1"/>
    <x v="1"/>
    <s v="R03DX09"/>
    <n v="17878.98"/>
    <s v="242000282"/>
    <n v="2100"/>
    <n v="91987.35"/>
    <n v="101186.1"/>
    <n v="95472.772727272706"/>
    <n v="105020.04999999999"/>
    <n v="0"/>
    <n v="0"/>
    <n v="0"/>
    <m/>
  </r>
  <r>
    <s v="00036/20"/>
    <n v="1"/>
    <n v="149028"/>
    <n v="149028"/>
    <s v="14707420"/>
    <s v="Alliance Healthcare s.r.o."/>
    <s v="HVLP - sklad"/>
    <x v="119"/>
    <x v="1"/>
    <n v="1"/>
    <x v="0"/>
    <n v="50"/>
    <x v="0"/>
    <n v="9135.24"/>
    <n v="9294.9454545454537"/>
    <n v="10224.44"/>
    <n v="11.923107405216447"/>
    <s v="astma"/>
    <x v="0"/>
    <x v="0"/>
    <x v="0"/>
    <s v="R03DX05"/>
    <n v="8304.76"/>
    <s v="532000040"/>
    <n v="2100"/>
    <n v="415238"/>
    <n v="456762"/>
    <n v="464747.27272727271"/>
    <n v="511222"/>
    <n v="0"/>
    <n v="0"/>
    <n v="0"/>
    <m/>
  </r>
  <r>
    <s v="00145/20"/>
    <n v="1"/>
    <n v="238562"/>
    <n v="238562"/>
    <s v="14888742"/>
    <s v="ViaPharma s.r.o."/>
    <s v="HVLP - sklad"/>
    <x v="120"/>
    <x v="1"/>
    <n v="1"/>
    <x v="0"/>
    <n v="20"/>
    <x v="8"/>
    <n v="20079.88"/>
    <n v="19094.554545454543"/>
    <n v="21004.01"/>
    <n v="4.6022477022277544"/>
    <s v="astma"/>
    <x v="1"/>
    <x v="5"/>
    <x v="7"/>
    <s v="R03DX09"/>
    <n v="17878.98"/>
    <s v="2073300004"/>
    <n v="2100"/>
    <n v="365088.8"/>
    <n v="401597.60000000003"/>
    <n v="381891.09090909082"/>
    <n v="420080.19999999995"/>
    <n v="0"/>
    <n v="0"/>
    <n v="0"/>
    <m/>
  </r>
  <r>
    <s v="00226/20"/>
    <n v="1"/>
    <n v="209485"/>
    <n v="209485"/>
    <s v="25629646"/>
    <s v="Teva Pharmaceuticals CR, s.r.o."/>
    <s v="HVLP - sklad"/>
    <x v="121"/>
    <x v="1"/>
    <n v="1"/>
    <x v="0"/>
    <n v="1"/>
    <x v="5"/>
    <n v="11019.47"/>
    <n v="11076.045454545454"/>
    <n v="12183.65"/>
    <n v="10.564754929229796"/>
    <s v="astma"/>
    <x v="3"/>
    <x v="3"/>
    <x v="4"/>
    <s v="R03DX08"/>
    <n v="10017.700000000001"/>
    <s v="9000025322"/>
    <n v="2100"/>
    <n v="10017.700000000001"/>
    <n v="11019.47"/>
    <n v="11076.045454545454"/>
    <n v="12183.65"/>
    <n v="0"/>
    <n v="0"/>
    <n v="0"/>
    <m/>
  </r>
  <r>
    <s v="00226/20"/>
    <n v="1"/>
    <n v="222172"/>
    <n v="222172"/>
    <s v="25629646"/>
    <s v="Teva Pharmaceuticals CR, s.r.o."/>
    <s v="HVLP - sklad"/>
    <x v="121"/>
    <x v="1"/>
    <n v="1"/>
    <x v="0"/>
    <n v="3"/>
    <x v="14"/>
    <n v="2754.8700000000003"/>
    <n v="3013.045454545454"/>
    <n v="3314.35"/>
    <n v="20.308631287177292"/>
    <s v="astma"/>
    <x v="3"/>
    <x v="3"/>
    <x v="3"/>
    <s v="R03DX08"/>
    <n v="2504.4299999999998"/>
    <s v="9000025322"/>
    <n v="2100"/>
    <n v="7513.2899999999991"/>
    <n v="8264.61"/>
    <n v="9039.1363636363621"/>
    <n v="9943.0499999999993"/>
    <n v="0"/>
    <n v="0"/>
    <n v="0"/>
    <m/>
  </r>
  <r>
    <s v="00464/20"/>
    <n v="1"/>
    <n v="167747"/>
    <n v="167747"/>
    <s v="45359326"/>
    <s v="PHOENIX lékárenský velkoobchod, s.r.o."/>
    <s v="Hlavní výdejna - prodej"/>
    <x v="122"/>
    <x v="1"/>
    <n v="1"/>
    <x v="0"/>
    <n v="2"/>
    <x v="3"/>
    <n v="3376.41"/>
    <n v="3561.8727272727269"/>
    <n v="3918.06"/>
    <n v="16.042324293938574"/>
    <s v="astma"/>
    <x v="2"/>
    <x v="2"/>
    <x v="2"/>
    <s v="R03DX07"/>
    <n v="2985.86"/>
    <s v="7050474706"/>
    <n v="1000"/>
    <n v="6138.92"/>
    <n v="6752.82"/>
    <n v="7123.7454545454539"/>
    <n v="7836.12"/>
    <n v="0"/>
    <n v="0"/>
    <n v="0"/>
    <m/>
  </r>
  <r>
    <s v="00281/20"/>
    <n v="1"/>
    <n v="238560"/>
    <n v="238560"/>
    <s v="14888742"/>
    <s v="ViaPharma s.r.o."/>
    <s v="HVLP - sklad"/>
    <x v="122"/>
    <x v="1"/>
    <n v="1"/>
    <x v="0"/>
    <n v="5"/>
    <x v="11"/>
    <n v="20079.879999999997"/>
    <n v="19094.554545454539"/>
    <n v="21004.009999999995"/>
    <n v="4.6022477022277553"/>
    <s v="astma"/>
    <x v="1"/>
    <x v="6"/>
    <x v="7"/>
    <s v="R03DX09"/>
    <n v="17878.98"/>
    <s v="2073300140"/>
    <n v="2100"/>
    <n v="91272.199999999983"/>
    <n v="100399.4"/>
    <n v="95472.772727272692"/>
    <n v="105020.04999999997"/>
    <n v="0"/>
    <n v="0"/>
    <n v="0"/>
    <m/>
  </r>
  <r>
    <s v="00565/20"/>
    <n v="1"/>
    <n v="149028"/>
    <n v="149028"/>
    <s v="14707420"/>
    <s v="Alliance Healthcare s.r.o."/>
    <s v="HVLP - sklad"/>
    <x v="123"/>
    <x v="1"/>
    <n v="1"/>
    <x v="0"/>
    <n v="13"/>
    <x v="0"/>
    <n v="9135.24"/>
    <n v="9294.9454545454537"/>
    <n v="10224.44"/>
    <n v="11.923107405216447"/>
    <s v="astma"/>
    <x v="0"/>
    <x v="0"/>
    <x v="0"/>
    <s v="R03DX05"/>
    <n v="8304.76"/>
    <s v="532001250"/>
    <n v="2100"/>
    <n v="107961.88"/>
    <n v="118758.12"/>
    <n v="120834.29090909089"/>
    <n v="132917.72"/>
    <n v="0"/>
    <n v="0"/>
    <n v="0"/>
    <m/>
  </r>
  <r>
    <s v="00647/20"/>
    <n v="1"/>
    <n v="238560"/>
    <n v="238560"/>
    <s v="14888742"/>
    <s v="ViaPharma s.r.o."/>
    <s v="HVLP - sklad"/>
    <x v="124"/>
    <x v="1"/>
    <n v="1"/>
    <x v="0"/>
    <n v="10"/>
    <x v="11"/>
    <n v="20079.879999999997"/>
    <n v="19094.554545454539"/>
    <n v="21004.009999999995"/>
    <n v="4.6022477022277553"/>
    <s v="astma"/>
    <x v="1"/>
    <x v="6"/>
    <x v="7"/>
    <s v="R03DX09"/>
    <n v="17878.98"/>
    <s v="2073300214"/>
    <n v="2100"/>
    <n v="182544.39999999997"/>
    <n v="200798.8"/>
    <n v="190945.54545454538"/>
    <n v="210040.09999999995"/>
    <n v="0"/>
    <n v="0"/>
    <n v="0"/>
    <m/>
  </r>
  <r>
    <s v="00668/20"/>
    <n v="1"/>
    <n v="149028"/>
    <n v="149028"/>
    <s v="14707420"/>
    <s v="Alliance Healthcare s.r.o."/>
    <s v="HVLP - sklad"/>
    <x v="125"/>
    <x v="1"/>
    <n v="1"/>
    <x v="0"/>
    <n v="75"/>
    <x v="0"/>
    <n v="9135.24"/>
    <n v="9294.9454545454537"/>
    <n v="10224.44"/>
    <n v="11.923107405216447"/>
    <s v="astma"/>
    <x v="0"/>
    <x v="0"/>
    <x v="0"/>
    <s v="R03DX05"/>
    <n v="8304.76"/>
    <s v="532001532"/>
    <n v="2100"/>
    <n v="622857"/>
    <n v="685143"/>
    <n v="697120.90909090906"/>
    <n v="766833"/>
    <n v="0"/>
    <n v="0"/>
    <n v="0"/>
    <m/>
  </r>
  <r>
    <s v="00719/20"/>
    <n v="1"/>
    <n v="149028"/>
    <n v="149028"/>
    <s v="14707420"/>
    <s v="Alliance Healthcare s.r.o."/>
    <s v="HVLP - sklad"/>
    <x v="126"/>
    <x v="1"/>
    <n v="1"/>
    <x v="0"/>
    <n v="15"/>
    <x v="0"/>
    <n v="9135.24"/>
    <n v="9294.9454545454537"/>
    <n v="10224.44"/>
    <n v="11.923107405216447"/>
    <s v="astma"/>
    <x v="0"/>
    <x v="0"/>
    <x v="0"/>
    <s v="R03DX05"/>
    <n v="8304.76"/>
    <s v="532001621"/>
    <n v="2100"/>
    <n v="124571.40000000001"/>
    <n v="137028.6"/>
    <n v="139424.18181818179"/>
    <n v="153366.6"/>
    <n v="0"/>
    <n v="0"/>
    <n v="0"/>
    <m/>
  </r>
  <r>
    <s v="00777/20"/>
    <n v="1"/>
    <n v="167746"/>
    <n v="167746"/>
    <s v="45359326"/>
    <s v="PHOENIX lékárenský velkoobchod, s.r.o."/>
    <s v="HVLP - sklad"/>
    <x v="127"/>
    <x v="1"/>
    <n v="1"/>
    <x v="0"/>
    <n v="1"/>
    <x v="12"/>
    <n v="1087.0600000000002"/>
    <n v="1206.5818181818183"/>
    <n v="1327.2400000000002"/>
    <n v="22.094007344553756"/>
    <s v="astma"/>
    <x v="2"/>
    <x v="2"/>
    <x v="5"/>
    <s v="R03DX07"/>
    <n v="961.32"/>
    <s v="7050478231"/>
    <n v="2100"/>
    <n v="988.24000000000024"/>
    <n v="1087.0600000000002"/>
    <n v="1206.5818181818183"/>
    <n v="1327.2400000000002"/>
    <n v="0"/>
    <n v="0"/>
    <n v="0"/>
    <m/>
  </r>
  <r>
    <s v="00789/20"/>
    <n v="1"/>
    <n v="238562"/>
    <n v="238562"/>
    <s v="14888742"/>
    <s v="ViaPharma s.r.o."/>
    <s v="HVLP - sklad"/>
    <x v="127"/>
    <x v="1"/>
    <n v="1"/>
    <x v="0"/>
    <n v="6"/>
    <x v="8"/>
    <n v="20079.88"/>
    <n v="19094.554545454543"/>
    <n v="21004.01"/>
    <n v="4.6022477022277544"/>
    <s v="astma"/>
    <x v="1"/>
    <x v="5"/>
    <x v="7"/>
    <s v="R03DX09"/>
    <n v="17878.98"/>
    <s v="2073300214"/>
    <n v="2100"/>
    <n v="109526.63999999998"/>
    <n v="120479.28"/>
    <n v="114567.32727272726"/>
    <n v="126024.06"/>
    <n v="0"/>
    <n v="0"/>
    <n v="0"/>
    <m/>
  </r>
  <r>
    <s v="00808/20"/>
    <n v="1"/>
    <n v="149028"/>
    <n v="149028"/>
    <s v="14707420"/>
    <s v="Alliance Healthcare s.r.o."/>
    <s v="HVLP - sklad"/>
    <x v="128"/>
    <x v="1"/>
    <n v="1"/>
    <x v="0"/>
    <n v="4"/>
    <x v="0"/>
    <n v="9135.24"/>
    <n v="9294.9454545454537"/>
    <n v="10224.44"/>
    <n v="11.923107405216447"/>
    <s v="astma"/>
    <x v="0"/>
    <x v="0"/>
    <x v="0"/>
    <s v="R03DX05"/>
    <n v="8304.76"/>
    <s v="532001980"/>
    <n v="2100"/>
    <n v="33219.040000000001"/>
    <n v="36540.959999999999"/>
    <n v="37179.781818181815"/>
    <n v="40897.760000000002"/>
    <n v="0"/>
    <n v="0"/>
    <n v="0"/>
    <m/>
  </r>
  <r>
    <s v="00868/20"/>
    <n v="1"/>
    <n v="222689"/>
    <n v="222689"/>
    <s v="45359326"/>
    <s v="PHOENIX lékárenský velkoobchod, s.r.o."/>
    <s v="HVLP - sklad"/>
    <x v="129"/>
    <x v="1"/>
    <n v="1"/>
    <x v="0"/>
    <n v="3"/>
    <x v="19"/>
    <n v="38266.700000000004"/>
    <n v="35714.254545454547"/>
    <n v="39285.680000000008"/>
    <n v="2.6628347188851991"/>
    <s v="astma"/>
    <x v="4"/>
    <x v="4"/>
    <x v="6"/>
    <s v="R03DX10"/>
    <n v="34172.800000000003"/>
    <s v="7050478314"/>
    <n v="2100"/>
    <n v="104363.73000000004"/>
    <n v="114800.1"/>
    <n v="107142.76363636364"/>
    <n v="117857.04000000002"/>
    <n v="0"/>
    <n v="0"/>
    <n v="0"/>
    <m/>
  </r>
  <r>
    <s v="00881/20"/>
    <n v="1"/>
    <n v="222689"/>
    <n v="222689"/>
    <s v="45359326"/>
    <s v="PHOENIX lékárenský velkoobchod, s.r.o."/>
    <s v="HVLP - sklad"/>
    <x v="129"/>
    <x v="1"/>
    <n v="1"/>
    <x v="0"/>
    <n v="2"/>
    <x v="18"/>
    <n v="38266.699999999997"/>
    <n v="35714.25454545454"/>
    <n v="39285.68"/>
    <n v="2.6628347188851995"/>
    <s v="astma"/>
    <x v="4"/>
    <x v="4"/>
    <x v="6"/>
    <s v="R03DX10"/>
    <n v="34172.800000000003"/>
    <s v="7050479773"/>
    <n v="2100"/>
    <n v="69575.820000000007"/>
    <n v="76533.399999999994"/>
    <n v="71428.50909090908"/>
    <n v="78571.360000000001"/>
    <n v="0"/>
    <n v="0"/>
    <n v="0"/>
    <m/>
  </r>
  <r>
    <s v="00890/20"/>
    <n v="1"/>
    <n v="149028"/>
    <n v="149028"/>
    <s v="14707420"/>
    <s v="Alliance Healthcare s.r.o."/>
    <s v="HVLP - sklad"/>
    <x v="130"/>
    <x v="1"/>
    <n v="1"/>
    <x v="0"/>
    <n v="20"/>
    <x v="0"/>
    <n v="9135.24"/>
    <n v="9294.9454545454537"/>
    <n v="10224.44"/>
    <n v="11.923107405216447"/>
    <s v="astma"/>
    <x v="0"/>
    <x v="0"/>
    <x v="0"/>
    <s v="R03DX05"/>
    <n v="8304.76"/>
    <s v="532002237"/>
    <n v="2100"/>
    <n v="166095.20000000001"/>
    <n v="182704.8"/>
    <n v="185898.90909090906"/>
    <n v="204488.80000000002"/>
    <n v="0"/>
    <n v="0"/>
    <n v="0"/>
    <m/>
  </r>
  <r>
    <s v="02294/20"/>
    <n v="1"/>
    <n v="167747"/>
    <n v="167747"/>
    <s v="45359326"/>
    <s v="PHOENIX lékárenský velkoobchod, s.r.o."/>
    <s v="Hlavní výdejna - prodej"/>
    <x v="131"/>
    <x v="1"/>
    <n v="1"/>
    <x v="0"/>
    <n v="3"/>
    <x v="7"/>
    <n v="3376.41"/>
    <n v="3561.8727272727269"/>
    <n v="3918.06"/>
    <n v="16.042324293938552"/>
    <s v="astma"/>
    <x v="2"/>
    <x v="2"/>
    <x v="2"/>
    <s v="R03DX07"/>
    <n v="2985.86"/>
    <s v="7050479824"/>
    <n v="1000"/>
    <n v="9208.380000000001"/>
    <n v="10129.23"/>
    <n v="10685.618181818181"/>
    <n v="11754.18"/>
    <n v="0"/>
    <n v="0"/>
    <n v="0"/>
    <m/>
  </r>
  <r>
    <s v="01495/20"/>
    <n v="1"/>
    <n v="149028"/>
    <n v="149028"/>
    <s v="14707420"/>
    <s v="Alliance Healthcare s.r.o."/>
    <s v="HVLP - sklad"/>
    <x v="132"/>
    <x v="1"/>
    <n v="2"/>
    <x v="0"/>
    <n v="20"/>
    <x v="0"/>
    <n v="9135.24"/>
    <n v="9294.9454545454537"/>
    <n v="10224.44"/>
    <n v="11.923107405216447"/>
    <s v="astma"/>
    <x v="0"/>
    <x v="0"/>
    <x v="0"/>
    <s v="R03DX05"/>
    <n v="8304.76"/>
    <s v="532004085"/>
    <n v="2100"/>
    <n v="166095.20000000001"/>
    <n v="182704.8"/>
    <n v="185898.90909090906"/>
    <n v="204488.80000000002"/>
    <n v="0"/>
    <n v="0"/>
    <n v="0"/>
    <m/>
  </r>
  <r>
    <s v="01534/20"/>
    <n v="1"/>
    <n v="222689"/>
    <n v="222689"/>
    <s v="45359326"/>
    <s v="PHOENIX lékárenský velkoobchod, s.r.o."/>
    <s v="HVLP - sklad"/>
    <x v="133"/>
    <x v="1"/>
    <n v="2"/>
    <x v="0"/>
    <n v="2"/>
    <x v="18"/>
    <n v="38266.699999999997"/>
    <n v="35714.25454545454"/>
    <n v="39285.68"/>
    <n v="2.6628347188851995"/>
    <s v="astma"/>
    <x v="4"/>
    <x v="4"/>
    <x v="6"/>
    <s v="R03DX10"/>
    <n v="34172.800000000003"/>
    <s v="7050483461"/>
    <n v="2100"/>
    <n v="69575.820000000007"/>
    <n v="76533.399999999994"/>
    <n v="71428.50909090908"/>
    <n v="78571.360000000001"/>
    <n v="0"/>
    <n v="0"/>
    <n v="0"/>
    <m/>
  </r>
  <r>
    <s v="01557/20"/>
    <n v="1"/>
    <n v="209485"/>
    <n v="209485"/>
    <s v="25629646"/>
    <s v="Teva Pharmaceuticals CR, s.r.o."/>
    <s v="HVLP - sklad"/>
    <x v="133"/>
    <x v="1"/>
    <n v="2"/>
    <x v="0"/>
    <n v="1"/>
    <x v="17"/>
    <n v="11019.470571428083"/>
    <n v="11076.046028907325"/>
    <n v="12183.650631798058"/>
    <n v="10.564754929229798"/>
    <s v="astma"/>
    <x v="3"/>
    <x v="3"/>
    <x v="4"/>
    <s v="R03DX08"/>
    <n v="10017.700000000001"/>
    <s v="9000025995"/>
    <n v="2100"/>
    <n v="10017.700519480075"/>
    <n v="11019.470571428083"/>
    <n v="11076.046028907325"/>
    <n v="12183.650631798058"/>
    <n v="0"/>
    <n v="0"/>
    <n v="0"/>
    <m/>
  </r>
  <r>
    <s v="01557/20"/>
    <n v="1"/>
    <n v="222172"/>
    <n v="222172"/>
    <s v="25629646"/>
    <s v="Teva Pharmaceuticals CR, s.r.o."/>
    <s v="HVLP - sklad"/>
    <x v="133"/>
    <x v="1"/>
    <n v="2"/>
    <x v="0"/>
    <n v="3"/>
    <x v="16"/>
    <n v="2754.873142857306"/>
    <n v="3013.0456107906084"/>
    <n v="3314.3501718696693"/>
    <n v="20.308631287177299"/>
    <s v="astma"/>
    <x v="3"/>
    <x v="3"/>
    <x v="3"/>
    <s v="R03DX08"/>
    <n v="2504.4299999999998"/>
    <s v="9000025995"/>
    <n v="2100"/>
    <n v="7513.2903896108346"/>
    <n v="8264.6194285719175"/>
    <n v="9039.1368323718252"/>
    <n v="9943.0505156090076"/>
    <n v="0"/>
    <n v="0"/>
    <n v="0"/>
    <m/>
  </r>
  <r>
    <s v="01605/20"/>
    <n v="1"/>
    <n v="238562"/>
    <n v="238562"/>
    <s v="14888742"/>
    <s v="ViaPharma s.r.o."/>
    <s v="HVLP - sklad"/>
    <x v="134"/>
    <x v="1"/>
    <n v="2"/>
    <x v="0"/>
    <n v="8"/>
    <x v="8"/>
    <n v="20079.88"/>
    <n v="19094.554545454543"/>
    <n v="21004.01"/>
    <n v="4.6022477022277544"/>
    <s v="astma"/>
    <x v="1"/>
    <x v="5"/>
    <x v="7"/>
    <s v="R03DX09"/>
    <n v="17878.98"/>
    <s v="2073300558"/>
    <n v="2100"/>
    <n v="146035.51999999999"/>
    <n v="160639.04000000001"/>
    <n v="152756.43636363634"/>
    <n v="168032.08"/>
    <n v="0"/>
    <n v="0"/>
    <n v="0"/>
    <m/>
  </r>
  <r>
    <s v="01749/20"/>
    <n v="1"/>
    <n v="238562"/>
    <n v="238562"/>
    <s v="14888742"/>
    <s v="ViaPharma s.r.o."/>
    <s v="HVLP - sklad"/>
    <x v="135"/>
    <x v="1"/>
    <n v="2"/>
    <x v="0"/>
    <n v="15"/>
    <x v="8"/>
    <n v="20079.88"/>
    <n v="19094.554545454543"/>
    <n v="21004.01"/>
    <n v="4.6022477022277544"/>
    <s v="astma"/>
    <x v="1"/>
    <x v="5"/>
    <x v="7"/>
    <s v="R03DX09"/>
    <n v="17878.98"/>
    <s v="2073300710"/>
    <n v="2100"/>
    <n v="273816.59999999998"/>
    <n v="301198.2"/>
    <n v="286418.31818181812"/>
    <n v="315060.14999999997"/>
    <n v="0"/>
    <n v="0"/>
    <n v="0"/>
    <m/>
  </r>
  <r>
    <s v="01791/20"/>
    <n v="1"/>
    <n v="149028"/>
    <n v="149028"/>
    <s v="14707420"/>
    <s v="Alliance Healthcare s.r.o."/>
    <s v="HVLP - sklad"/>
    <x v="136"/>
    <x v="1"/>
    <n v="2"/>
    <x v="0"/>
    <n v="80"/>
    <x v="0"/>
    <n v="9135.24"/>
    <n v="9294.9454545454537"/>
    <n v="10224.44"/>
    <n v="11.923107405216447"/>
    <s v="astma"/>
    <x v="0"/>
    <x v="0"/>
    <x v="0"/>
    <s v="R03DX05"/>
    <n v="8304.76"/>
    <s v="532004846"/>
    <n v="2100"/>
    <n v="664380.80000000005"/>
    <n v="730819.2"/>
    <n v="743595.63636363624"/>
    <n v="817955.20000000007"/>
    <n v="0"/>
    <n v="0"/>
    <n v="0"/>
    <m/>
  </r>
  <r>
    <s v="01879/20"/>
    <n v="1"/>
    <n v="222689"/>
    <n v="222689"/>
    <s v="45359326"/>
    <s v="PHOENIX lékárenský velkoobchod, s.r.o."/>
    <s v="HVLP - sklad"/>
    <x v="137"/>
    <x v="1"/>
    <n v="2"/>
    <x v="0"/>
    <n v="2"/>
    <x v="18"/>
    <n v="38266.699999999997"/>
    <n v="35714.25454545454"/>
    <n v="39285.68"/>
    <n v="2.6628347188851995"/>
    <s v="astma"/>
    <x v="4"/>
    <x v="4"/>
    <x v="6"/>
    <s v="R03DX10"/>
    <n v="34172.800000000003"/>
    <s v="7050485414"/>
    <n v="2100"/>
    <n v="69575.820000000007"/>
    <n v="76533.399999999994"/>
    <n v="71428.50909090908"/>
    <n v="78571.360000000001"/>
    <n v="0"/>
    <n v="0"/>
    <n v="0"/>
    <m/>
  </r>
  <r>
    <s v="01906/20"/>
    <n v="1"/>
    <n v="238560"/>
    <n v="238560"/>
    <s v="14888742"/>
    <s v="ViaPharma s.r.o."/>
    <s v="HVLP - sklad"/>
    <x v="137"/>
    <x v="1"/>
    <n v="2"/>
    <x v="0"/>
    <n v="15"/>
    <x v="8"/>
    <n v="20079.88"/>
    <n v="19094.554545454543"/>
    <n v="21004.01"/>
    <n v="4.6022477022277544"/>
    <s v="astma"/>
    <x v="1"/>
    <x v="6"/>
    <x v="7"/>
    <s v="R03DX09"/>
    <n v="17878.98"/>
    <s v="2073300710"/>
    <n v="2100"/>
    <n v="273816.59999999998"/>
    <n v="301198.2"/>
    <n v="286418.31818181812"/>
    <n v="315060.14999999997"/>
    <n v="0"/>
    <n v="0"/>
    <n v="0"/>
    <m/>
  </r>
  <r>
    <s v="02038/20"/>
    <n v="1"/>
    <n v="149028"/>
    <n v="149028"/>
    <s v="14707420"/>
    <s v="Alliance Healthcare s.r.o."/>
    <s v="HVLP - sklad"/>
    <x v="138"/>
    <x v="1"/>
    <n v="2"/>
    <x v="0"/>
    <n v="6"/>
    <x v="20"/>
    <n v="9135.239999999998"/>
    <n v="9294.9454545454519"/>
    <n v="10224.439999999999"/>
    <n v="11.923107405216451"/>
    <s v="astma"/>
    <x v="0"/>
    <x v="0"/>
    <x v="0"/>
    <s v="R03DX05"/>
    <n v="8304.76"/>
    <s v="532005678"/>
    <n v="2100"/>
    <n v="49828.55999999999"/>
    <n v="54811.439999999988"/>
    <n v="55769.672727272715"/>
    <n v="61346.639999999992"/>
    <n v="0"/>
    <n v="0"/>
    <n v="0"/>
    <m/>
  </r>
  <r>
    <s v="02214/20"/>
    <n v="1"/>
    <n v="238562"/>
    <n v="238562"/>
    <s v="14888742"/>
    <s v="ViaPharma s.r.o."/>
    <s v="HVLP - sklad"/>
    <x v="139"/>
    <x v="1"/>
    <n v="3"/>
    <x v="0"/>
    <n v="15"/>
    <x v="8"/>
    <n v="20079.88"/>
    <n v="19094.554545454543"/>
    <n v="21004.01"/>
    <n v="4.6022477022277544"/>
    <s v="astma"/>
    <x v="1"/>
    <x v="5"/>
    <x v="7"/>
    <s v="R03DX09"/>
    <n v="17878.98"/>
    <s v="2073301053"/>
    <n v="2100"/>
    <n v="273816.59999999998"/>
    <n v="301198.2"/>
    <n v="286418.31818181812"/>
    <n v="315060.14999999997"/>
    <n v="0"/>
    <n v="0"/>
    <n v="0"/>
    <m/>
  </r>
  <r>
    <s v="02319/20"/>
    <n v="1"/>
    <n v="149028"/>
    <n v="149028"/>
    <s v="14707420"/>
    <s v="Alliance Healthcare s.r.o."/>
    <s v="HVLP - sklad"/>
    <x v="140"/>
    <x v="1"/>
    <n v="3"/>
    <x v="0"/>
    <n v="30"/>
    <x v="0"/>
    <n v="9135.24"/>
    <n v="9294.9454545454537"/>
    <n v="10224.44"/>
    <n v="11.923107405216447"/>
    <s v="astma"/>
    <x v="0"/>
    <x v="0"/>
    <x v="0"/>
    <s v="R03DX05"/>
    <n v="8304.76"/>
    <s v="532006454"/>
    <n v="2100"/>
    <n v="249142.80000000002"/>
    <n v="274057.2"/>
    <n v="278848.36363636359"/>
    <n v="306733.2"/>
    <n v="0"/>
    <n v="0"/>
    <n v="0"/>
    <m/>
  </r>
  <r>
    <s v="02347/20"/>
    <n v="1"/>
    <n v="209485"/>
    <n v="209485"/>
    <s v="25629646"/>
    <s v="Teva Pharmaceuticals CR, s.r.o."/>
    <s v="HVLP - sklad"/>
    <x v="140"/>
    <x v="1"/>
    <n v="3"/>
    <x v="0"/>
    <n v="1"/>
    <x v="17"/>
    <n v="11019.470571428083"/>
    <n v="11076.046028907325"/>
    <n v="12183.650631798058"/>
    <n v="10.564754929229798"/>
    <s v="astma"/>
    <x v="3"/>
    <x v="3"/>
    <x v="4"/>
    <s v="R03DX08"/>
    <n v="10017.700000000001"/>
    <s v="9000026435"/>
    <n v="2100"/>
    <n v="10017.700519480075"/>
    <n v="11019.470571428083"/>
    <n v="11076.046028907325"/>
    <n v="12183.650631798058"/>
    <n v="0"/>
    <n v="0"/>
    <n v="0"/>
    <m/>
  </r>
  <r>
    <s v="02347/20"/>
    <n v="1"/>
    <n v="222172"/>
    <n v="222172"/>
    <s v="25629646"/>
    <s v="Teva Pharmaceuticals CR, s.r.o."/>
    <s v="HVLP - sklad"/>
    <x v="140"/>
    <x v="1"/>
    <n v="3"/>
    <x v="0"/>
    <n v="3"/>
    <x v="16"/>
    <n v="2754.873142857306"/>
    <n v="3013.0456107906084"/>
    <n v="3314.3501718696693"/>
    <n v="20.308631287177299"/>
    <s v="astma"/>
    <x v="3"/>
    <x v="3"/>
    <x v="3"/>
    <s v="R03DX08"/>
    <n v="2504.4299999999998"/>
    <s v="9000026435"/>
    <n v="2100"/>
    <n v="7513.2903896108346"/>
    <n v="8264.6194285719175"/>
    <n v="9039.1368323718252"/>
    <n v="9943.0505156090076"/>
    <n v="0"/>
    <n v="0"/>
    <n v="0"/>
    <m/>
  </r>
  <r>
    <s v="02378/20"/>
    <n v="1"/>
    <n v="167746"/>
    <n v="167746"/>
    <s v="45359326"/>
    <s v="PHOENIX lékárenský velkoobchod, s.r.o."/>
    <s v="HVLP - sklad"/>
    <x v="141"/>
    <x v="1"/>
    <n v="3"/>
    <x v="0"/>
    <n v="1"/>
    <x v="6"/>
    <n v="1087.06"/>
    <n v="1206.5818181818181"/>
    <n v="1327.24"/>
    <n v="22.094007344553763"/>
    <s v="astma"/>
    <x v="2"/>
    <x v="2"/>
    <x v="5"/>
    <s v="R03DX07"/>
    <n v="961.32"/>
    <s v="7020647736"/>
    <n v="2100"/>
    <n v="988.24"/>
    <n v="1087.06"/>
    <n v="1206.5818181818181"/>
    <n v="1327.24"/>
    <n v="0"/>
    <n v="0"/>
    <n v="0"/>
    <m/>
  </r>
  <r>
    <s v="02379/20"/>
    <n v="1"/>
    <n v="222689"/>
    <n v="222689"/>
    <s v="45359326"/>
    <s v="PHOENIX lékárenský velkoobchod, s.r.o."/>
    <s v="HVLP - sklad"/>
    <x v="141"/>
    <x v="1"/>
    <n v="3"/>
    <x v="0"/>
    <n v="4"/>
    <x v="18"/>
    <n v="38266.699999999997"/>
    <n v="35714.25454545454"/>
    <n v="39285.68"/>
    <n v="2.6628347188851995"/>
    <s v="astma"/>
    <x v="4"/>
    <x v="4"/>
    <x v="6"/>
    <s v="R03DX10"/>
    <n v="34172.800000000003"/>
    <s v="7050488820"/>
    <n v="2100"/>
    <n v="139151.64000000001"/>
    <n v="153066.79999999999"/>
    <n v="142857.01818181816"/>
    <n v="157142.72"/>
    <n v="0"/>
    <n v="0"/>
    <n v="0"/>
    <m/>
  </r>
  <r>
    <s v="02534/20"/>
    <n v="1"/>
    <n v="149028"/>
    <n v="149028"/>
    <s v="14707420"/>
    <s v="Alliance Healthcare s.r.o."/>
    <s v="HVLP - sklad"/>
    <x v="142"/>
    <x v="1"/>
    <n v="3"/>
    <x v="0"/>
    <n v="24"/>
    <x v="0"/>
    <n v="9135.24"/>
    <n v="9294.9454545454537"/>
    <n v="10224.44"/>
    <n v="11.923107405216447"/>
    <s v="astma"/>
    <x v="0"/>
    <x v="0"/>
    <x v="0"/>
    <s v="R03DX05"/>
    <n v="8304.76"/>
    <s v="532006941"/>
    <n v="2100"/>
    <n v="199314.24"/>
    <n v="219245.76"/>
    <n v="223078.69090909089"/>
    <n v="245386.56"/>
    <n v="0"/>
    <n v="0"/>
    <n v="0"/>
    <m/>
  </r>
  <r>
    <s v="06518/20"/>
    <n v="1"/>
    <n v="167747"/>
    <n v="167747"/>
    <s v="45359326"/>
    <s v="PHOENIX lékárenský velkoobchod, s.r.o."/>
    <s v="Hlavní výdejna - prodej"/>
    <x v="143"/>
    <x v="1"/>
    <n v="3"/>
    <x v="0"/>
    <n v="2"/>
    <x v="3"/>
    <n v="3376.41"/>
    <n v="3561.8727272727269"/>
    <n v="3918.06"/>
    <n v="16.042324293938574"/>
    <s v="astma"/>
    <x v="2"/>
    <x v="2"/>
    <x v="2"/>
    <s v="R03DX07"/>
    <n v="2985.86"/>
    <s v="7050490440"/>
    <n v="1000"/>
    <n v="6138.92"/>
    <n v="6752.82"/>
    <n v="7123.7454545454539"/>
    <n v="7836.12"/>
    <n v="0"/>
    <n v="0"/>
    <n v="0"/>
    <m/>
  </r>
  <r>
    <s v="06551/20"/>
    <n v="1"/>
    <n v="167747"/>
    <n v="167747"/>
    <s v="45359326"/>
    <s v="PHOENIX lékárenský velkoobchod, s.r.o."/>
    <s v="Výdejna 1 - prodej"/>
    <x v="143"/>
    <x v="1"/>
    <n v="3"/>
    <x v="0"/>
    <n v="1"/>
    <x v="3"/>
    <n v="3376.41"/>
    <n v="3561.8727272727269"/>
    <n v="3918.06"/>
    <n v="16.042324293938574"/>
    <s v="astma"/>
    <x v="2"/>
    <x v="2"/>
    <x v="2"/>
    <s v="R03DX07"/>
    <n v="2985.86"/>
    <s v="7050490445"/>
    <n v="1010"/>
    <n v="3069.46"/>
    <n v="3376.41"/>
    <n v="3561.8727272727269"/>
    <n v="3918.06"/>
    <n v="0"/>
    <n v="0"/>
    <n v="0"/>
    <m/>
  </r>
  <r>
    <s v="02623/20"/>
    <n v="1"/>
    <n v="149028"/>
    <n v="149028"/>
    <s v="14707420"/>
    <s v="Alliance Healthcare s.r.o."/>
    <s v="HVLP - sklad"/>
    <x v="144"/>
    <x v="1"/>
    <n v="3"/>
    <x v="0"/>
    <n v="20"/>
    <x v="0"/>
    <n v="9135.24"/>
    <n v="9294.9454545454537"/>
    <n v="10224.44"/>
    <n v="11.923107405216447"/>
    <s v="astma"/>
    <x v="0"/>
    <x v="0"/>
    <x v="0"/>
    <s v="R03DX05"/>
    <n v="8304.76"/>
    <s v="532007290"/>
    <n v="2100"/>
    <n v="166095.20000000001"/>
    <n v="182704.8"/>
    <n v="185898.90909090906"/>
    <n v="204488.80000000002"/>
    <n v="0"/>
    <n v="0"/>
    <n v="0"/>
    <m/>
  </r>
  <r>
    <s v="02905/20"/>
    <n v="1"/>
    <n v="149028"/>
    <n v="149028"/>
    <s v="14707420"/>
    <s v="Alliance Healthcare s.r.o."/>
    <s v="HVLP - sklad"/>
    <x v="145"/>
    <x v="1"/>
    <n v="3"/>
    <x v="0"/>
    <n v="80"/>
    <x v="0"/>
    <n v="9135.24"/>
    <n v="9294.9454545454537"/>
    <n v="10224.44"/>
    <n v="11.923107405216447"/>
    <s v="astma"/>
    <x v="0"/>
    <x v="0"/>
    <x v="0"/>
    <s v="R03DX05"/>
    <n v="8304.76"/>
    <s v="532007929"/>
    <n v="2100"/>
    <n v="664380.80000000005"/>
    <n v="730819.2"/>
    <n v="743595.63636363624"/>
    <n v="817955.20000000007"/>
    <n v="0"/>
    <n v="0"/>
    <n v="0"/>
    <m/>
  </r>
  <r>
    <s v="03013/20"/>
    <n v="1"/>
    <n v="238560"/>
    <n v="238560"/>
    <s v="14888742"/>
    <s v="ViaPharma s.r.o."/>
    <s v="HVLP - sklad"/>
    <x v="146"/>
    <x v="1"/>
    <n v="3"/>
    <x v="0"/>
    <n v="4"/>
    <x v="11"/>
    <n v="20079.879999999997"/>
    <n v="19094.554545454539"/>
    <n v="21004.009999999995"/>
    <n v="4.6022477022277553"/>
    <s v="astma"/>
    <x v="1"/>
    <x v="6"/>
    <x v="7"/>
    <s v="R03DX09"/>
    <n v="17878.98"/>
    <s v="2073301248"/>
    <n v="2100"/>
    <n v="73017.75999999998"/>
    <n v="80319.51999999999"/>
    <n v="76378.218181818156"/>
    <n v="84016.039999999979"/>
    <n v="0"/>
    <n v="0"/>
    <n v="0"/>
    <m/>
  </r>
  <r>
    <s v="03013/20"/>
    <n v="1"/>
    <n v="238560"/>
    <n v="238560"/>
    <s v="14888742"/>
    <s v="ViaPharma s.r.o."/>
    <s v="HVLP - sklad"/>
    <x v="146"/>
    <x v="1"/>
    <n v="3"/>
    <x v="0"/>
    <n v="20"/>
    <x v="11"/>
    <n v="20079.879999999997"/>
    <n v="19094.554545454539"/>
    <n v="21004.009999999995"/>
    <n v="4.6022477022277553"/>
    <s v="astma"/>
    <x v="1"/>
    <x v="6"/>
    <x v="7"/>
    <s v="R03DX09"/>
    <n v="17878.98"/>
    <s v="2073301248"/>
    <n v="2100"/>
    <n v="365088.79999999993"/>
    <n v="401597.6"/>
    <n v="381891.09090909077"/>
    <n v="420080.1999999999"/>
    <n v="0"/>
    <n v="0"/>
    <n v="0"/>
    <m/>
  </r>
  <r>
    <s v="03027/20"/>
    <n v="1"/>
    <n v="149028"/>
    <n v="149028"/>
    <s v="14707420"/>
    <s v="Alliance Healthcare s.r.o."/>
    <s v="HVLP - sklad"/>
    <x v="147"/>
    <x v="1"/>
    <n v="3"/>
    <x v="0"/>
    <n v="4"/>
    <x v="0"/>
    <n v="9135.24"/>
    <n v="9294.9454545454537"/>
    <n v="10224.44"/>
    <n v="11.923107405216447"/>
    <s v="astma"/>
    <x v="0"/>
    <x v="0"/>
    <x v="0"/>
    <s v="R03DX05"/>
    <n v="8304.76"/>
    <s v="532008406"/>
    <n v="2100"/>
    <n v="33219.040000000001"/>
    <n v="36540.959999999999"/>
    <n v="37179.781818181815"/>
    <n v="40897.760000000002"/>
    <n v="0"/>
    <n v="0"/>
    <n v="0"/>
    <m/>
  </r>
  <r>
    <s v="03039/20"/>
    <n v="1"/>
    <n v="238562"/>
    <n v="238562"/>
    <s v="14888742"/>
    <s v="ViaPharma s.r.o."/>
    <s v="HVLP - sklad"/>
    <x v="147"/>
    <x v="1"/>
    <n v="3"/>
    <x v="0"/>
    <n v="10"/>
    <x v="11"/>
    <n v="20079.879999999997"/>
    <n v="19094.554545454539"/>
    <n v="21004.009999999995"/>
    <n v="4.6022477022277553"/>
    <s v="astma"/>
    <x v="1"/>
    <x v="5"/>
    <x v="7"/>
    <s v="R03DX09"/>
    <n v="17878.98"/>
    <s v="2073301393"/>
    <n v="2100"/>
    <n v="182544.39999999997"/>
    <n v="200798.8"/>
    <n v="190945.54545454538"/>
    <n v="210040.09999999995"/>
    <n v="0"/>
    <n v="0"/>
    <n v="0"/>
    <m/>
  </r>
  <r>
    <s v="03125/20"/>
    <n v="1"/>
    <n v="149028"/>
    <n v="149028"/>
    <s v="14707420"/>
    <s v="Alliance Healthcare s.r.o."/>
    <s v="HVLP - sklad"/>
    <x v="148"/>
    <x v="1"/>
    <n v="3"/>
    <x v="0"/>
    <n v="7"/>
    <x v="0"/>
    <n v="9135.24"/>
    <n v="9294.9454545454537"/>
    <n v="10224.44"/>
    <n v="11.923107405216447"/>
    <s v="astma"/>
    <x v="0"/>
    <x v="0"/>
    <x v="0"/>
    <s v="R03DX05"/>
    <n v="8304.76"/>
    <s v="532008772"/>
    <n v="2100"/>
    <n v="58133.32"/>
    <n v="63946.68"/>
    <n v="65064.618181818179"/>
    <n v="71571.08"/>
    <n v="0"/>
    <n v="0"/>
    <n v="0"/>
    <m/>
  </r>
  <r>
    <s v="03210/20"/>
    <n v="1"/>
    <n v="209057"/>
    <n v="209057"/>
    <s v="14707420"/>
    <s v="Alliance Healthcare s.r.o."/>
    <s v="HVLP - sklad"/>
    <x v="149"/>
    <x v="1"/>
    <n v="3"/>
    <x v="0"/>
    <n v="1"/>
    <x v="1"/>
    <n v="20237.22"/>
    <n v="19094.554545454543"/>
    <n v="21004.01"/>
    <n v="3.7890239552206988"/>
    <s v="astma"/>
    <x v="1"/>
    <x v="1"/>
    <x v="1"/>
    <s v="R03DX09"/>
    <n v="17878.98"/>
    <s v="242005827"/>
    <n v="2100"/>
    <n v="18397.47"/>
    <n v="20237.22"/>
    <n v="19094.554545454543"/>
    <n v="21004.01"/>
    <n v="0"/>
    <n v="0"/>
    <n v="0"/>
    <m/>
  </r>
  <r>
    <s v="03240/20"/>
    <n v="1"/>
    <n v="149028"/>
    <n v="149028"/>
    <s v="14707420"/>
    <s v="Alliance Healthcare s.r.o."/>
    <s v="HVLP - sklad"/>
    <x v="150"/>
    <x v="1"/>
    <n v="3"/>
    <x v="0"/>
    <n v="30"/>
    <x v="0"/>
    <n v="9135.24"/>
    <n v="9294.9454545454537"/>
    <n v="10224.44"/>
    <n v="11.923107405216447"/>
    <s v="astma"/>
    <x v="0"/>
    <x v="0"/>
    <x v="0"/>
    <s v="R03DX05"/>
    <n v="8304.76"/>
    <s v="532009137"/>
    <n v="2100"/>
    <n v="249142.80000000002"/>
    <n v="274057.2"/>
    <n v="278848.36363636359"/>
    <n v="306733.2"/>
    <n v="0"/>
    <n v="0"/>
    <n v="0"/>
    <m/>
  </r>
  <r>
    <s v="03379/20"/>
    <n v="1"/>
    <n v="238560"/>
    <n v="238560"/>
    <s v="14888742"/>
    <s v="ViaPharma s.r.o."/>
    <s v="HVLP - sklad"/>
    <x v="151"/>
    <x v="1"/>
    <n v="4"/>
    <x v="1"/>
    <n v="6"/>
    <x v="8"/>
    <n v="20079.88"/>
    <n v="19094.554545454543"/>
    <n v="21004.01"/>
    <n v="4.6022477022277544"/>
    <s v="astma"/>
    <x v="1"/>
    <x v="6"/>
    <x v="7"/>
    <s v="R03DX09"/>
    <n v="17878.98"/>
    <s v="2073301531"/>
    <n v="2100"/>
    <n v="109526.63999999998"/>
    <n v="120479.28"/>
    <n v="114567.32727272726"/>
    <n v="126024.06"/>
    <n v="0"/>
    <n v="0"/>
    <n v="0"/>
    <m/>
  </r>
  <r>
    <s v="03568/20"/>
    <n v="1"/>
    <n v="149028"/>
    <n v="149028"/>
    <s v="14707420"/>
    <s v="Alliance Healthcare s.r.o."/>
    <s v="HVLP - sklad"/>
    <x v="152"/>
    <x v="1"/>
    <n v="4"/>
    <x v="1"/>
    <n v="6"/>
    <x v="0"/>
    <n v="9135.24"/>
    <n v="9294.9454545454537"/>
    <n v="10224.44"/>
    <n v="11.923107405216447"/>
    <s v="astma"/>
    <x v="0"/>
    <x v="0"/>
    <x v="0"/>
    <s v="R03DX05"/>
    <n v="8304.76"/>
    <s v="532010070"/>
    <n v="2100"/>
    <n v="49828.56"/>
    <n v="54811.44"/>
    <n v="55769.672727272722"/>
    <n v="61346.64"/>
    <n v="0"/>
    <n v="0"/>
    <n v="0"/>
    <m/>
  </r>
  <r>
    <s v="03583/20"/>
    <n v="1"/>
    <n v="209485"/>
    <n v="209485"/>
    <s v="25629646"/>
    <s v="Teva Pharmaceuticals CR, s.r.o."/>
    <s v="HVLP - sklad"/>
    <x v="152"/>
    <x v="1"/>
    <n v="4"/>
    <x v="1"/>
    <n v="1"/>
    <x v="17"/>
    <n v="11019.470571428083"/>
    <n v="11076.046028907325"/>
    <n v="12183.650631798058"/>
    <n v="10.564754929229798"/>
    <s v="astma"/>
    <x v="3"/>
    <x v="3"/>
    <x v="4"/>
    <s v="R03DX08"/>
    <n v="10017.700000000001"/>
    <s v="9000027075"/>
    <n v="2100"/>
    <n v="10017.700519480075"/>
    <n v="11019.470571428083"/>
    <n v="11076.046028907325"/>
    <n v="12183.650631798058"/>
    <n v="0"/>
    <n v="0"/>
    <n v="0"/>
    <m/>
  </r>
  <r>
    <s v="03583/20"/>
    <n v="1"/>
    <n v="222172"/>
    <n v="222172"/>
    <s v="25629646"/>
    <s v="Teva Pharmaceuticals CR, s.r.o."/>
    <s v="HVLP - sklad"/>
    <x v="152"/>
    <x v="1"/>
    <n v="4"/>
    <x v="1"/>
    <n v="3"/>
    <x v="16"/>
    <n v="2754.873142857306"/>
    <n v="3013.0456107906084"/>
    <n v="3314.3501718696693"/>
    <n v="20.308631287177299"/>
    <s v="astma"/>
    <x v="3"/>
    <x v="3"/>
    <x v="3"/>
    <s v="R03DX08"/>
    <n v="2504.4299999999998"/>
    <s v="9000027075"/>
    <n v="2100"/>
    <n v="7513.2903896108346"/>
    <n v="8264.6194285719175"/>
    <n v="9039.1368323718252"/>
    <n v="9943.0505156090076"/>
    <n v="0"/>
    <n v="0"/>
    <n v="0"/>
    <m/>
  </r>
  <r>
    <s v="03699/20"/>
    <n v="1"/>
    <n v="209057"/>
    <n v="209057"/>
    <s v="14707420"/>
    <s v="Alliance Healthcare s.r.o."/>
    <s v="HVLP - sklad"/>
    <x v="153"/>
    <x v="1"/>
    <n v="4"/>
    <x v="1"/>
    <n v="1"/>
    <x v="1"/>
    <n v="20237.22"/>
    <n v="19094.554545454543"/>
    <n v="21004.01"/>
    <n v="3.7890239552206988"/>
    <s v="astma"/>
    <x v="1"/>
    <x v="1"/>
    <x v="1"/>
    <s v="R03DX09"/>
    <n v="17878.98"/>
    <s v="242007277"/>
    <n v="2100"/>
    <n v="18397.47"/>
    <n v="20237.22"/>
    <n v="19094.554545454543"/>
    <n v="21004.01"/>
    <n v="0"/>
    <n v="0"/>
    <n v="0"/>
    <m/>
  </r>
  <r>
    <s v="03715/20"/>
    <n v="1"/>
    <n v="238562"/>
    <n v="238562"/>
    <s v="14888742"/>
    <s v="ViaPharma s.r.o."/>
    <s v="HVLP - sklad"/>
    <x v="153"/>
    <x v="1"/>
    <n v="4"/>
    <x v="1"/>
    <n v="10"/>
    <x v="11"/>
    <n v="20079.879999999997"/>
    <n v="19094.554545454539"/>
    <n v="21004.009999999995"/>
    <n v="4.6022477022277553"/>
    <s v="astma"/>
    <x v="1"/>
    <x v="5"/>
    <x v="7"/>
    <s v="R03DX09"/>
    <n v="17878.98"/>
    <s v="2073301752"/>
    <n v="2100"/>
    <n v="182544.39999999997"/>
    <n v="200798.8"/>
    <n v="190945.54545454538"/>
    <n v="210040.09999999995"/>
    <n v="0"/>
    <n v="0"/>
    <n v="0"/>
    <m/>
  </r>
  <r>
    <s v="03904/20"/>
    <n v="1"/>
    <n v="149028"/>
    <n v="149028"/>
    <s v="14707420"/>
    <s v="Alliance Healthcare s.r.o."/>
    <s v="HVLP - sklad"/>
    <x v="154"/>
    <x v="1"/>
    <n v="4"/>
    <x v="1"/>
    <n v="26"/>
    <x v="0"/>
    <n v="9135.24"/>
    <n v="9294.9454545454537"/>
    <n v="10224.44"/>
    <n v="11.923107405216447"/>
    <s v="astma"/>
    <x v="0"/>
    <x v="0"/>
    <x v="0"/>
    <s v="R03DX05"/>
    <n v="8304.76"/>
    <s v="532010887"/>
    <n v="2100"/>
    <n v="215923.76"/>
    <n v="237516.24"/>
    <n v="241668.58181818179"/>
    <n v="265835.44"/>
    <n v="0"/>
    <n v="0"/>
    <n v="0"/>
    <m/>
  </r>
  <r>
    <s v="04098/20"/>
    <n v="1"/>
    <n v="222689"/>
    <n v="222689"/>
    <s v="45359326"/>
    <s v="PHOENIX lékárenský velkoobchod, s.r.o."/>
    <s v="HVLP - sklad"/>
    <x v="155"/>
    <x v="1"/>
    <n v="4"/>
    <x v="1"/>
    <n v="4"/>
    <x v="18"/>
    <n v="38266.699999999997"/>
    <n v="35714.25454545454"/>
    <n v="39285.68"/>
    <n v="2.6628347188851995"/>
    <s v="astma"/>
    <x v="4"/>
    <x v="4"/>
    <x v="6"/>
    <s v="R03DX10"/>
    <n v="34172.800000000003"/>
    <s v="7050500889"/>
    <n v="2100"/>
    <n v="139151.64000000001"/>
    <n v="153066.79999999999"/>
    <n v="142857.01818181816"/>
    <n v="157142.72"/>
    <n v="0"/>
    <n v="0"/>
    <n v="0"/>
    <m/>
  </r>
  <r>
    <s v="10374/20"/>
    <n v="1"/>
    <n v="167747"/>
    <n v="167747"/>
    <s v="45359326"/>
    <s v="PHOENIX lékárenský velkoobchod, s.r.o."/>
    <s v="Výdejna 1 - prodej"/>
    <x v="155"/>
    <x v="1"/>
    <n v="4"/>
    <x v="1"/>
    <n v="1"/>
    <x v="3"/>
    <n v="3376.41"/>
    <n v="3561.8727272727269"/>
    <n v="3918.06"/>
    <n v="16.042324293938574"/>
    <s v="astma"/>
    <x v="2"/>
    <x v="2"/>
    <x v="2"/>
    <s v="R03DX07"/>
    <n v="2985.86"/>
    <s v="7050500888"/>
    <n v="1010"/>
    <n v="3069.46"/>
    <n v="3376.41"/>
    <n v="3561.8727272727269"/>
    <n v="3918.06"/>
    <n v="0"/>
    <n v="0"/>
    <n v="0"/>
    <m/>
  </r>
  <r>
    <s v="04168/20"/>
    <n v="1"/>
    <n v="149028"/>
    <n v="149028"/>
    <s v="14707420"/>
    <s v="Alliance Healthcare s.r.o."/>
    <s v="HVLP - sklad"/>
    <x v="156"/>
    <x v="1"/>
    <n v="4"/>
    <x v="1"/>
    <n v="100"/>
    <x v="0"/>
    <n v="9135.24"/>
    <n v="9294.9454545454537"/>
    <n v="10224.44"/>
    <n v="11.923107405216447"/>
    <s v="astma"/>
    <x v="0"/>
    <x v="0"/>
    <x v="0"/>
    <s v="R03DX05"/>
    <n v="8304.76"/>
    <s v="532011552"/>
    <n v="2100"/>
    <n v="830476"/>
    <n v="913524"/>
    <n v="929494.54545454541"/>
    <n v="1022444"/>
    <n v="0"/>
    <n v="0"/>
    <n v="0"/>
    <m/>
  </r>
  <r>
    <s v="04170/20"/>
    <n v="1"/>
    <n v="149028"/>
    <n v="149028"/>
    <s v="14707420"/>
    <s v="Alliance Healthcare s.r.o."/>
    <s v="HVLP - sklad"/>
    <x v="156"/>
    <x v="1"/>
    <n v="4"/>
    <x v="1"/>
    <n v="20"/>
    <x v="0"/>
    <n v="9135.24"/>
    <n v="9294.9454545454537"/>
    <n v="10224.44"/>
    <n v="11.923107405216447"/>
    <s v="astma"/>
    <x v="0"/>
    <x v="0"/>
    <x v="0"/>
    <s v="R03DX05"/>
    <n v="8304.76"/>
    <s v="532011548"/>
    <n v="2100"/>
    <n v="166095.20000000001"/>
    <n v="182704.8"/>
    <n v="185898.90909090906"/>
    <n v="204488.80000000002"/>
    <n v="0"/>
    <n v="0"/>
    <n v="0"/>
    <m/>
  </r>
  <r>
    <s v="04258/20"/>
    <n v="1"/>
    <n v="238562"/>
    <n v="238562"/>
    <s v="14888742"/>
    <s v="ViaPharma s.r.o."/>
    <s v="HVLP - sklad"/>
    <x v="157"/>
    <x v="1"/>
    <n v="5"/>
    <x v="1"/>
    <n v="10"/>
    <x v="11"/>
    <n v="20079.879999999997"/>
    <n v="19094.554545454539"/>
    <n v="21004.009999999995"/>
    <n v="4.6022477022277553"/>
    <s v="astma"/>
    <x v="1"/>
    <x v="5"/>
    <x v="7"/>
    <s v="R03DX09"/>
    <n v="17878.98"/>
    <s v="2073301986"/>
    <n v="2100"/>
    <n v="182544.39999999997"/>
    <n v="200798.8"/>
    <n v="190945.54545454538"/>
    <n v="210040.09999999995"/>
    <n v="0"/>
    <n v="0"/>
    <n v="0"/>
    <m/>
  </r>
  <r>
    <s v="04289/20"/>
    <n v="1"/>
    <n v="149028"/>
    <n v="149028"/>
    <s v="14707420"/>
    <s v="Alliance Healthcare s.r.o."/>
    <s v="HVLP - sklad"/>
    <x v="158"/>
    <x v="1"/>
    <n v="5"/>
    <x v="1"/>
    <n v="8"/>
    <x v="0"/>
    <n v="9135.24"/>
    <n v="9294.9454545454537"/>
    <n v="10224.44"/>
    <n v="11.923107405216447"/>
    <s v="astma"/>
    <x v="0"/>
    <x v="0"/>
    <x v="0"/>
    <s v="R03DX05"/>
    <n v="8304.76"/>
    <s v="532011863"/>
    <n v="2100"/>
    <n v="66438.080000000002"/>
    <n v="73081.919999999998"/>
    <n v="74359.563636363629"/>
    <n v="81795.520000000004"/>
    <n v="0"/>
    <n v="0"/>
    <n v="0"/>
    <m/>
  </r>
  <r>
    <s v="04642/20"/>
    <n v="1"/>
    <n v="222689"/>
    <n v="222689"/>
    <s v="45359326"/>
    <s v="PHOENIX lékárenský velkoobchod, s.r.o."/>
    <s v="HVLP - sklad"/>
    <x v="159"/>
    <x v="1"/>
    <n v="5"/>
    <x v="1"/>
    <n v="6"/>
    <x v="18"/>
    <n v="38266.699999999997"/>
    <n v="35714.25454545454"/>
    <n v="39285.68"/>
    <n v="2.6628347188851995"/>
    <s v="astma"/>
    <x v="4"/>
    <x v="4"/>
    <x v="6"/>
    <s v="R03DX10"/>
    <n v="34172.800000000003"/>
    <s v="7050504343"/>
    <n v="2100"/>
    <n v="208727.46000000002"/>
    <n v="229600.19999999998"/>
    <n v="214285.52727272722"/>
    <n v="235714.08000000002"/>
    <n v="0"/>
    <n v="0"/>
    <n v="0"/>
    <m/>
  </r>
  <r>
    <s v="04793/20"/>
    <n v="1"/>
    <n v="149028"/>
    <n v="149028"/>
    <s v="14707420"/>
    <s v="Alliance Healthcare s.r.o."/>
    <s v="HVLP - sklad"/>
    <x v="160"/>
    <x v="1"/>
    <n v="5"/>
    <x v="1"/>
    <n v="15"/>
    <x v="13"/>
    <n v="9135.2300000000014"/>
    <n v="9294.9454545454555"/>
    <n v="10224.440000000002"/>
    <n v="11.923107405216445"/>
    <s v="astma"/>
    <x v="0"/>
    <x v="0"/>
    <x v="0"/>
    <s v="R03DX05"/>
    <n v="8304.76"/>
    <s v="532013166"/>
    <n v="2100"/>
    <n v="124571.40000000002"/>
    <n v="137028.45000000001"/>
    <n v="139424.18181818182"/>
    <n v="153366.60000000003"/>
    <n v="0"/>
    <n v="0"/>
    <n v="0"/>
    <s v="VZ-2020-000006"/>
  </r>
  <r>
    <s v="04862/20"/>
    <n v="1"/>
    <n v="238562"/>
    <n v="238562"/>
    <s v="14888742"/>
    <s v="ViaPharma s.r.o."/>
    <s v="HVLP - sklad"/>
    <x v="161"/>
    <x v="1"/>
    <n v="5"/>
    <x v="1"/>
    <n v="9"/>
    <x v="8"/>
    <n v="20079.88"/>
    <n v="19094.554545454543"/>
    <n v="21004.01"/>
    <n v="4.6022477022277544"/>
    <s v="astma"/>
    <x v="1"/>
    <x v="5"/>
    <x v="7"/>
    <s v="R03DX09"/>
    <n v="17878.98"/>
    <s v="2073302170"/>
    <n v="2100"/>
    <n v="164289.96"/>
    <n v="180718.92"/>
    <n v="171850.99090909088"/>
    <n v="189036.09"/>
    <n v="0"/>
    <n v="0"/>
    <n v="0"/>
    <m/>
  </r>
  <r>
    <s v="04862/20"/>
    <n v="1"/>
    <n v="238562"/>
    <n v="238562"/>
    <s v="14888742"/>
    <s v="ViaPharma s.r.o."/>
    <s v="HVLP - sklad"/>
    <x v="161"/>
    <x v="1"/>
    <n v="5"/>
    <x v="1"/>
    <n v="1"/>
    <x v="8"/>
    <n v="20079.88"/>
    <n v="19094.554545454543"/>
    <n v="21004.01"/>
    <n v="4.6022477022277544"/>
    <s v="astma"/>
    <x v="1"/>
    <x v="5"/>
    <x v="7"/>
    <s v="R03DX09"/>
    <n v="17878.98"/>
    <s v="2073302170"/>
    <n v="2100"/>
    <n v="18254.439999999999"/>
    <n v="20079.88"/>
    <n v="19094.554545454543"/>
    <n v="21004.01"/>
    <n v="0"/>
    <n v="0"/>
    <n v="0"/>
    <m/>
  </r>
  <r>
    <s v="04890/20"/>
    <n v="1"/>
    <n v="149028"/>
    <n v="149028"/>
    <s v="14707420"/>
    <s v="Alliance Healthcare s.r.o."/>
    <s v="HVLP - sklad"/>
    <x v="162"/>
    <x v="1"/>
    <n v="5"/>
    <x v="1"/>
    <n v="9"/>
    <x v="0"/>
    <n v="9135.23"/>
    <n v="9294.9454545454537"/>
    <n v="10224.44"/>
    <n v="11.923107405216447"/>
    <s v="astma"/>
    <x v="0"/>
    <x v="0"/>
    <x v="0"/>
    <s v="R03DX05"/>
    <n v="8304.76"/>
    <s v="532013369"/>
    <n v="2100"/>
    <n v="74742.84"/>
    <n v="82217.069999999992"/>
    <n v="83654.50909090908"/>
    <n v="92019.96"/>
    <n v="0"/>
    <n v="0"/>
    <n v="0"/>
    <s v="VZ-2020-000006"/>
  </r>
  <r>
    <s v="04964/20"/>
    <n v="1"/>
    <n v="238562"/>
    <n v="238562"/>
    <s v="14888742"/>
    <s v="ViaPharma s.r.o."/>
    <s v="HVLP - sklad"/>
    <x v="163"/>
    <x v="1"/>
    <n v="5"/>
    <x v="1"/>
    <n v="1"/>
    <x v="8"/>
    <n v="20079.88"/>
    <n v="19094.554545454543"/>
    <n v="21004.01"/>
    <n v="4.6022477022277544"/>
    <s v="astma"/>
    <x v="1"/>
    <x v="5"/>
    <x v="7"/>
    <s v="R03DX09"/>
    <n v="17878.98"/>
    <s v="2073302291"/>
    <n v="2100"/>
    <n v="18254.439999999999"/>
    <n v="20079.88"/>
    <n v="19094.554545454543"/>
    <n v="21004.01"/>
    <n v="0"/>
    <n v="0"/>
    <n v="0"/>
    <m/>
  </r>
  <r>
    <s v="05058/20"/>
    <n v="1"/>
    <n v="149028"/>
    <n v="149028"/>
    <s v="14707420"/>
    <s v="Alliance Healthcare s.r.o."/>
    <s v="HVLP - sklad"/>
    <x v="164"/>
    <x v="1"/>
    <n v="5"/>
    <x v="1"/>
    <n v="20"/>
    <x v="0"/>
    <n v="9135.24"/>
    <n v="9294.9454545454537"/>
    <n v="10224.44"/>
    <n v="11.923107405216447"/>
    <s v="astma"/>
    <x v="0"/>
    <x v="0"/>
    <x v="0"/>
    <s v="R03DX05"/>
    <n v="8304.76"/>
    <s v="532013870"/>
    <n v="2100"/>
    <n v="166095.20000000001"/>
    <n v="182704.8"/>
    <n v="185898.90909090906"/>
    <n v="204488.80000000002"/>
    <n v="0"/>
    <n v="0"/>
    <n v="0"/>
    <s v="VZ-2020-000006"/>
  </r>
  <r>
    <s v="12797/20"/>
    <n v="1"/>
    <n v="167747"/>
    <n v="167747"/>
    <s v="45359326"/>
    <s v="PHOENIX lékárenský velkoobchod, s.r.o."/>
    <s v="Hlavní výdejna - prodej"/>
    <x v="165"/>
    <x v="1"/>
    <n v="5"/>
    <x v="1"/>
    <n v="1"/>
    <x v="7"/>
    <n v="3376.4100000000008"/>
    <n v="3561.8727272727269"/>
    <n v="3918.06"/>
    <n v="16.042324293938552"/>
    <s v="astma"/>
    <x v="2"/>
    <x v="2"/>
    <x v="2"/>
    <s v="R03DX07"/>
    <n v="2985.86"/>
    <s v="7050507793"/>
    <n v="1000"/>
    <n v="3069.4600000000005"/>
    <n v="3376.4100000000008"/>
    <n v="3561.8727272727269"/>
    <n v="3918.06"/>
    <n v="0"/>
    <n v="0"/>
    <n v="0"/>
    <m/>
  </r>
  <r>
    <s v="12817/20"/>
    <n v="1"/>
    <n v="167747"/>
    <n v="167747"/>
    <s v="45359326"/>
    <s v="PHOENIX lékárenský velkoobchod, s.r.o."/>
    <s v="Výdejna 1 - prodej"/>
    <x v="165"/>
    <x v="1"/>
    <n v="5"/>
    <x v="1"/>
    <n v="1"/>
    <x v="7"/>
    <n v="3376.4100000000008"/>
    <n v="3561.8727272727269"/>
    <n v="3918.06"/>
    <n v="16.042324293938552"/>
    <s v="astma"/>
    <x v="2"/>
    <x v="2"/>
    <x v="2"/>
    <s v="R03DX07"/>
    <n v="2985.86"/>
    <s v="7050507797"/>
    <n v="1010"/>
    <n v="3069.4600000000005"/>
    <n v="3376.4100000000008"/>
    <n v="3561.8727272727269"/>
    <n v="3918.06"/>
    <n v="0"/>
    <n v="0"/>
    <n v="0"/>
    <m/>
  </r>
  <r>
    <s v="05142/20"/>
    <n v="1"/>
    <n v="149028"/>
    <n v="149028"/>
    <s v="14707420"/>
    <s v="Alliance Healthcare s.r.o."/>
    <s v="HVLP - sklad"/>
    <x v="166"/>
    <x v="1"/>
    <n v="5"/>
    <x v="1"/>
    <n v="80"/>
    <x v="0"/>
    <n v="9135.24"/>
    <n v="9294.9454545454537"/>
    <n v="10224.44"/>
    <n v="11.923107405216447"/>
    <s v="astma"/>
    <x v="0"/>
    <x v="0"/>
    <x v="0"/>
    <s v="R03DX05"/>
    <n v="8304.76"/>
    <s v="532014151"/>
    <n v="2100"/>
    <n v="664380.80000000005"/>
    <n v="730819.2"/>
    <n v="743595.63636363624"/>
    <n v="817955.20000000007"/>
    <n v="0"/>
    <n v="0"/>
    <n v="0"/>
    <s v="VZ-2020-000006"/>
  </r>
  <r>
    <s v="05222/20"/>
    <n v="1"/>
    <n v="238562"/>
    <n v="238562"/>
    <s v="14888742"/>
    <s v="ViaPharma s.r.o."/>
    <s v="HVLP - sklad"/>
    <x v="167"/>
    <x v="1"/>
    <n v="6"/>
    <x v="1"/>
    <n v="10"/>
    <x v="8"/>
    <n v="20079.88"/>
    <n v="19094.554545454543"/>
    <n v="21004.01"/>
    <n v="4.6022477022277544"/>
    <s v="astma"/>
    <x v="1"/>
    <x v="5"/>
    <x v="7"/>
    <s v="R03DX09"/>
    <n v="17878.98"/>
    <s v="2073302497"/>
    <n v="2100"/>
    <n v="182544.4"/>
    <n v="200798.80000000002"/>
    <n v="190945.54545454541"/>
    <n v="210040.09999999998"/>
    <n v="0"/>
    <n v="0"/>
    <n v="0"/>
    <m/>
  </r>
  <r>
    <s v="05265/20"/>
    <n v="1"/>
    <n v="238560"/>
    <n v="238560"/>
    <s v="45359326"/>
    <s v="PHOENIX lékárenský velkoobchod, s.r.o."/>
    <s v="HVLP - sklad"/>
    <x v="168"/>
    <x v="1"/>
    <n v="6"/>
    <x v="1"/>
    <n v="10"/>
    <x v="21"/>
    <n v="19723.900000000001"/>
    <n v="19094.554545454543"/>
    <n v="21004.01"/>
    <n v="6.4901356739655132"/>
    <s v="astma"/>
    <x v="1"/>
    <x v="6"/>
    <x v="7"/>
    <s v="R03DX09"/>
    <n v="17878.98"/>
    <s v="5200013196"/>
    <n v="2100"/>
    <n v="179308.2"/>
    <n v="197239"/>
    <n v="190945.54545454541"/>
    <n v="210040.09999999998"/>
    <n v="0"/>
    <n v="0"/>
    <n v="0"/>
    <m/>
  </r>
  <r>
    <s v="13198/20"/>
    <n v="1"/>
    <n v="167747"/>
    <n v="167747"/>
    <s v="45359326"/>
    <s v="PHOENIX lékárenský velkoobchod, s.r.o."/>
    <s v="Výdejna 1 - prodej"/>
    <x v="168"/>
    <x v="1"/>
    <n v="6"/>
    <x v="1"/>
    <n v="1"/>
    <x v="7"/>
    <n v="3376.4100000000008"/>
    <n v="3561.8727272727278"/>
    <n v="3918.0600000000009"/>
    <n v="16.042324293938584"/>
    <s v="astma"/>
    <x v="2"/>
    <x v="2"/>
    <x v="2"/>
    <s v="R03DX07"/>
    <n v="2985.86"/>
    <s v="7050509510"/>
    <n v="1010"/>
    <n v="3069.4600000000005"/>
    <n v="3376.4100000000008"/>
    <n v="3561.8727272727278"/>
    <n v="3918.0600000000009"/>
    <n v="0"/>
    <n v="0"/>
    <n v="0"/>
    <m/>
  </r>
  <r>
    <s v="05275/20"/>
    <n v="1"/>
    <n v="238560"/>
    <n v="238560"/>
    <s v="14888742"/>
    <s v="ViaPharma s.r.o."/>
    <s v="HVLP - sklad"/>
    <x v="168"/>
    <x v="1"/>
    <n v="6"/>
    <x v="1"/>
    <n v="3"/>
    <x v="8"/>
    <n v="20079.88"/>
    <n v="19094.554545454543"/>
    <n v="21004.01"/>
    <n v="4.6022477022277544"/>
    <s v="astma"/>
    <x v="1"/>
    <x v="6"/>
    <x v="7"/>
    <s v="R03DX09"/>
    <n v="17878.98"/>
    <s v="2073302497"/>
    <n v="2100"/>
    <n v="54763.319999999992"/>
    <n v="60239.64"/>
    <n v="57283.663636363628"/>
    <n v="63012.03"/>
    <n v="0"/>
    <n v="0"/>
    <n v="0"/>
    <m/>
  </r>
  <r>
    <s v="05275/20"/>
    <n v="1"/>
    <n v="238560"/>
    <n v="238560"/>
    <s v="14888742"/>
    <s v="ViaPharma s.r.o."/>
    <s v="HVLP - sklad"/>
    <x v="168"/>
    <x v="1"/>
    <n v="6"/>
    <x v="1"/>
    <n v="4"/>
    <x v="8"/>
    <n v="20079.88"/>
    <n v="19094.554545454543"/>
    <n v="21004.01"/>
    <n v="4.6022477022277544"/>
    <s v="astma"/>
    <x v="1"/>
    <x v="6"/>
    <x v="7"/>
    <s v="R03DX09"/>
    <n v="17878.98"/>
    <s v="2073302497"/>
    <n v="2100"/>
    <n v="73017.759999999995"/>
    <n v="80319.520000000004"/>
    <n v="76378.218181818171"/>
    <n v="84016.04"/>
    <n v="0"/>
    <n v="0"/>
    <n v="0"/>
    <m/>
  </r>
  <r>
    <s v="05275/20"/>
    <n v="1"/>
    <n v="238560"/>
    <n v="238560"/>
    <s v="14888742"/>
    <s v="ViaPharma s.r.o."/>
    <s v="HVLP - sklad"/>
    <x v="168"/>
    <x v="1"/>
    <n v="6"/>
    <x v="1"/>
    <n v="6"/>
    <x v="8"/>
    <n v="20079.88"/>
    <n v="19094.554545454543"/>
    <n v="21004.01"/>
    <n v="4.6022477022277544"/>
    <s v="astma"/>
    <x v="1"/>
    <x v="6"/>
    <x v="7"/>
    <s v="R03DX09"/>
    <n v="17878.98"/>
    <s v="2073302497"/>
    <n v="2100"/>
    <n v="109526.63999999998"/>
    <n v="120479.28"/>
    <n v="114567.32727272726"/>
    <n v="126024.06"/>
    <n v="0"/>
    <n v="0"/>
    <n v="0"/>
    <m/>
  </r>
  <r>
    <s v="05275/20"/>
    <n v="1"/>
    <n v="238560"/>
    <n v="238560"/>
    <s v="14888742"/>
    <s v="ViaPharma s.r.o."/>
    <s v="HVLP - sklad"/>
    <x v="168"/>
    <x v="1"/>
    <n v="6"/>
    <x v="1"/>
    <n v="17"/>
    <x v="8"/>
    <n v="20079.88"/>
    <n v="19094.554545454543"/>
    <n v="21004.01"/>
    <n v="4.6022477022277544"/>
    <s v="astma"/>
    <x v="1"/>
    <x v="6"/>
    <x v="7"/>
    <s v="R03DX09"/>
    <n v="17878.98"/>
    <s v="2073302497"/>
    <n v="2100"/>
    <n v="310325.48"/>
    <n v="341357.96"/>
    <n v="324607.42727272725"/>
    <n v="357068.17"/>
    <n v="0"/>
    <n v="0"/>
    <n v="0"/>
    <m/>
  </r>
  <r>
    <s v="13319/20"/>
    <n v="1"/>
    <n v="167747"/>
    <n v="167747"/>
    <s v="45359326"/>
    <s v="PHOENIX lékárenský velkoobchod, s.r.o."/>
    <s v="Hlavní výdejna - prodej"/>
    <x v="169"/>
    <x v="1"/>
    <n v="6"/>
    <x v="1"/>
    <n v="1"/>
    <x v="3"/>
    <n v="3376.41"/>
    <n v="3561.8727272727269"/>
    <n v="3918.06"/>
    <n v="16.042324293938574"/>
    <s v="astma"/>
    <x v="2"/>
    <x v="2"/>
    <x v="2"/>
    <s v="R03DX07"/>
    <n v="2985.86"/>
    <s v="7050509549"/>
    <n v="1000"/>
    <n v="3069.46"/>
    <n v="3376.41"/>
    <n v="3561.8727272727269"/>
    <n v="3918.06"/>
    <n v="0"/>
    <n v="0"/>
    <n v="0"/>
    <m/>
  </r>
  <r>
    <s v="13325/20"/>
    <n v="1"/>
    <n v="167747"/>
    <n v="167747"/>
    <s v="45359326"/>
    <s v="PHOENIX lékárenský velkoobchod, s.r.o."/>
    <s v="Hlavní výdejna - prodej"/>
    <x v="169"/>
    <x v="1"/>
    <n v="6"/>
    <x v="1"/>
    <n v="2"/>
    <x v="3"/>
    <n v="3376.41"/>
    <n v="3561.8727272727269"/>
    <n v="3918.06"/>
    <n v="16.042324293938574"/>
    <s v="astma"/>
    <x v="2"/>
    <x v="2"/>
    <x v="2"/>
    <s v="R03DX07"/>
    <n v="2985.86"/>
    <s v="7050509548"/>
    <n v="1000"/>
    <n v="6138.92"/>
    <n v="6752.82"/>
    <n v="7123.7454545454539"/>
    <n v="7836.12"/>
    <n v="0"/>
    <n v="0"/>
    <n v="0"/>
    <m/>
  </r>
  <r>
    <s v="05323/20"/>
    <n v="1"/>
    <n v="149028"/>
    <n v="149028"/>
    <s v="14707420"/>
    <s v="Alliance Healthcare s.r.o."/>
    <s v="HVLP - sklad"/>
    <x v="169"/>
    <x v="1"/>
    <n v="6"/>
    <x v="1"/>
    <n v="30"/>
    <x v="22"/>
    <n v="9135.23"/>
    <n v="9294.9454545454537"/>
    <n v="10224.44"/>
    <n v="11.923181528670773"/>
    <s v="astma"/>
    <x v="0"/>
    <x v="0"/>
    <x v="0"/>
    <s v="R03DX05"/>
    <n v="8304.76"/>
    <s v="532014588"/>
    <n v="2100"/>
    <n v="249142.63499999998"/>
    <n v="274056.89999999997"/>
    <n v="278848.36363636359"/>
    <n v="306733.2"/>
    <n v="0"/>
    <n v="0"/>
    <n v="0"/>
    <s v="VZ-2020-000006"/>
  </r>
  <r>
    <s v="05503/20"/>
    <n v="1"/>
    <n v="209485"/>
    <n v="209485"/>
    <s v="25629646"/>
    <s v="Teva Pharmaceuticals CR, s.r.o."/>
    <s v="HVLP - sklad"/>
    <x v="170"/>
    <x v="1"/>
    <n v="6"/>
    <x v="1"/>
    <n v="1"/>
    <x v="17"/>
    <n v="11019.470571428083"/>
    <n v="11076.046028907325"/>
    <n v="12183.650631798058"/>
    <n v="10.564754929229798"/>
    <s v="astma"/>
    <x v="3"/>
    <x v="3"/>
    <x v="4"/>
    <s v="R03DX08"/>
    <n v="10017.700000000001"/>
    <s v="9000027939"/>
    <n v="2100"/>
    <n v="10017.700519480075"/>
    <n v="11019.470571428083"/>
    <n v="11076.046028907325"/>
    <n v="12183.650631798058"/>
    <n v="0"/>
    <n v="0"/>
    <n v="0"/>
    <m/>
  </r>
  <r>
    <s v="05503/20"/>
    <n v="1"/>
    <n v="222172"/>
    <n v="222172"/>
    <s v="25629646"/>
    <s v="Teva Pharmaceuticals CR, s.r.o."/>
    <s v="HVLP - sklad"/>
    <x v="170"/>
    <x v="1"/>
    <n v="6"/>
    <x v="1"/>
    <n v="3"/>
    <x v="16"/>
    <n v="2754.873142857306"/>
    <n v="3013.0456107906084"/>
    <n v="3314.3501718696693"/>
    <n v="20.308631287177299"/>
    <s v="astma"/>
    <x v="3"/>
    <x v="3"/>
    <x v="3"/>
    <s v="R03DX08"/>
    <n v="2504.4299999999998"/>
    <s v="9000027939"/>
    <n v="2100"/>
    <n v="7513.2903896108346"/>
    <n v="8264.6194285719175"/>
    <n v="9039.1368323718252"/>
    <n v="9943.0505156090076"/>
    <n v="0"/>
    <n v="0"/>
    <n v="0"/>
    <m/>
  </r>
  <r>
    <s v="13981/20"/>
    <n v="1"/>
    <n v="167747"/>
    <n v="167747"/>
    <s v="45359326"/>
    <s v="PHOENIX lékárenský velkoobchod, s.r.o."/>
    <s v="Hlavní výdejna - prodej"/>
    <x v="171"/>
    <x v="1"/>
    <n v="6"/>
    <x v="1"/>
    <n v="2"/>
    <x v="3"/>
    <n v="3376.41"/>
    <n v="3561.8727272727269"/>
    <n v="3918.06"/>
    <n v="16.042324293938574"/>
    <s v="astma"/>
    <x v="2"/>
    <x v="2"/>
    <x v="2"/>
    <s v="R03DX07"/>
    <n v="2985.86"/>
    <s v="7050511237"/>
    <n v="1000"/>
    <n v="6138.92"/>
    <n v="6752.82"/>
    <n v="7123.7454545454539"/>
    <n v="7836.12"/>
    <n v="0"/>
    <n v="0"/>
    <n v="0"/>
    <m/>
  </r>
  <r>
    <s v="05587/20"/>
    <n v="1"/>
    <n v="149028"/>
    <n v="149028"/>
    <s v="14707420"/>
    <s v="Alliance Healthcare s.r.o."/>
    <s v="HVLP - sklad"/>
    <x v="171"/>
    <x v="1"/>
    <n v="6"/>
    <x v="1"/>
    <n v="10"/>
    <x v="0"/>
    <n v="9135.24"/>
    <n v="9294.9454545454537"/>
    <n v="10224.44"/>
    <n v="11.923107405216447"/>
    <s v="astma"/>
    <x v="0"/>
    <x v="0"/>
    <x v="0"/>
    <s v="R03DX05"/>
    <n v="8304.76"/>
    <s v="532015267"/>
    <n v="2100"/>
    <n v="83047.600000000006"/>
    <n v="91352.4"/>
    <n v="92949.45454545453"/>
    <n v="102244.40000000001"/>
    <n v="0"/>
    <n v="0"/>
    <n v="0"/>
    <s v="VZ-2020-000006"/>
  </r>
  <r>
    <s v="05680/20"/>
    <n v="1"/>
    <n v="167746"/>
    <n v="167746"/>
    <s v="45359326"/>
    <s v="PHOENIX lékárenský velkoobchod, s.r.o."/>
    <s v="HVLP - sklad"/>
    <x v="172"/>
    <x v="1"/>
    <n v="6"/>
    <x v="1"/>
    <n v="1"/>
    <x v="6"/>
    <n v="1087.06"/>
    <n v="1206.5818181818181"/>
    <n v="1327.24"/>
    <n v="22.094007344553763"/>
    <s v="astma"/>
    <x v="2"/>
    <x v="2"/>
    <x v="5"/>
    <s v="R03DX07"/>
    <n v="961.32"/>
    <s v="7050511311"/>
    <n v="2100"/>
    <n v="988.24"/>
    <n v="1087.06"/>
    <n v="1206.5818181818181"/>
    <n v="1327.24"/>
    <n v="0"/>
    <n v="0"/>
    <n v="0"/>
    <m/>
  </r>
  <r>
    <s v="05705/20"/>
    <n v="1"/>
    <n v="149028"/>
    <n v="149028"/>
    <s v="14707420"/>
    <s v="Alliance Healthcare s.r.o."/>
    <s v="HVLP - sklad"/>
    <x v="172"/>
    <x v="1"/>
    <n v="6"/>
    <x v="1"/>
    <n v="20"/>
    <x v="0"/>
    <n v="9135.24"/>
    <n v="9294.9454545454537"/>
    <n v="10224.44"/>
    <n v="11.923107405216447"/>
    <s v="astma"/>
    <x v="0"/>
    <x v="0"/>
    <x v="0"/>
    <s v="R03DX05"/>
    <n v="8304.76"/>
    <s v="532015604"/>
    <n v="2100"/>
    <n v="166095.20000000001"/>
    <n v="182704.8"/>
    <n v="185898.90909090906"/>
    <n v="204488.80000000002"/>
    <n v="0"/>
    <n v="0"/>
    <n v="0"/>
    <s v="VZ-2020-000006"/>
  </r>
  <r>
    <s v="05754/20"/>
    <n v="1"/>
    <n v="167746"/>
    <n v="167746"/>
    <s v="45359326"/>
    <s v="PHOENIX lékárenský velkoobchod, s.r.o."/>
    <s v="HVLP - sklad"/>
    <x v="173"/>
    <x v="1"/>
    <n v="6"/>
    <x v="1"/>
    <n v="1"/>
    <x v="12"/>
    <n v="1087.0600000000002"/>
    <n v="1206.5818181818183"/>
    <n v="1327.2400000000002"/>
    <n v="22.094007344553756"/>
    <s v="astma"/>
    <x v="2"/>
    <x v="2"/>
    <x v="5"/>
    <s v="R03DX07"/>
    <n v="961.32"/>
    <s v="7050511355"/>
    <n v="2100"/>
    <n v="988.24000000000024"/>
    <n v="1087.0600000000002"/>
    <n v="1206.5818181818183"/>
    <n v="1327.2400000000002"/>
    <n v="0"/>
    <n v="0"/>
    <n v="0"/>
    <m/>
  </r>
  <r>
    <s v="14533/20"/>
    <n v="1"/>
    <n v="167747"/>
    <n v="167747"/>
    <s v="45359326"/>
    <s v="PHOENIX lékárenský velkoobchod, s.r.o."/>
    <s v="Výdejna 1 - prodej"/>
    <x v="174"/>
    <x v="1"/>
    <n v="6"/>
    <x v="1"/>
    <n v="1"/>
    <x v="3"/>
    <n v="3376.41"/>
    <n v="3561.8727272727269"/>
    <n v="3918.06"/>
    <n v="16.042324293938574"/>
    <s v="astma"/>
    <x v="2"/>
    <x v="2"/>
    <x v="2"/>
    <s v="R03DX07"/>
    <n v="2985.86"/>
    <s v="7050511399"/>
    <n v="1010"/>
    <n v="3069.46"/>
    <n v="3376.41"/>
    <n v="3561.8727272727269"/>
    <n v="3918.06"/>
    <n v="0"/>
    <n v="0"/>
    <n v="0"/>
    <m/>
  </r>
  <r>
    <s v="05856/20"/>
    <n v="1"/>
    <n v="209057"/>
    <n v="209057"/>
    <s v="14707420"/>
    <s v="Alliance Healthcare s.r.o."/>
    <s v="HVLP - sklad"/>
    <x v="175"/>
    <x v="1"/>
    <n v="6"/>
    <x v="1"/>
    <n v="1"/>
    <x v="1"/>
    <n v="20237.22"/>
    <n v="19094.554545454543"/>
    <n v="21004.01"/>
    <n v="3.7890239552206988"/>
    <s v="astma"/>
    <x v="1"/>
    <x v="1"/>
    <x v="1"/>
    <s v="R03DX09"/>
    <n v="17878.98"/>
    <s v=""/>
    <n v="2100"/>
    <n v="18397.47"/>
    <n v="20237.22"/>
    <n v="19094.554545454543"/>
    <n v="21004.01"/>
    <n v="0"/>
    <n v="0"/>
    <n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5:I10" firstHeaderRow="1" firstDataRow="3" firstDataCol="2" rowPageCount="1" colPageCount="1"/>
  <pivotFields count="33">
    <pivotField showAll="0"/>
    <pivotField showAll="0"/>
    <pivotField showAll="0"/>
    <pivotField showAll="0"/>
    <pivotField showAll="0"/>
    <pivotField showAll="0"/>
    <pivotField showAll="0"/>
    <pivotField numFmtId="14" outline="0" showAll="0" defaultSubtotal="0"/>
    <pivotField axis="axisCol" showAll="0" defaultSubtotal="0">
      <items count="2">
        <item x="0"/>
        <item x="1"/>
      </items>
    </pivotField>
    <pivotField showAll="0"/>
    <pivotField axis="axisCol" showAll="0" defaultSubtotal="0">
      <items count="4">
        <item x="0"/>
        <item x="1"/>
        <item x="2"/>
        <item x="3"/>
      </items>
    </pivotField>
    <pivotField showAll="0"/>
    <pivotField numFmtId="4" outline="0" showAll="0" defaultSubtotal="0"/>
    <pivotField numFmtId="4" showAll="0"/>
    <pivotField numFmtId="4" showAll="0"/>
    <pivotField numFmtId="4" showAll="0"/>
    <pivotField numFmtId="3" showAll="0"/>
    <pivotField showAll="0"/>
    <pivotField axis="axisPage" compact="0" showAll="0" sortType="descending">
      <items count="6">
        <item x="3"/>
        <item x="2"/>
        <item x="4"/>
        <item x="1"/>
        <item x="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showAll="0" sortType="descending">
      <items count="8">
        <item x="3"/>
        <item x="2"/>
        <item x="4"/>
        <item x="1"/>
        <item x="6"/>
        <item x="5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outline="0" showAll="0" defaultSubtotal="0">
      <items count="8">
        <item x="1"/>
        <item x="7"/>
        <item x="0"/>
        <item x="4"/>
        <item x="3"/>
        <item x="6"/>
        <item x="5"/>
        <item x="2"/>
      </items>
    </pivotField>
    <pivotField showAll="0"/>
    <pivotField numFmtId="4" showAll="0"/>
    <pivotField showAll="0"/>
    <pivotField showAll="0"/>
    <pivotField dataField="1" numFmtId="4" showAll="0"/>
    <pivotField numFmtId="4" showAll="0"/>
    <pivotField numFmtId="4" showAll="0"/>
    <pivotField numFmtId="4" showAll="0"/>
    <pivotField showAll="0"/>
    <pivotField numFmtId="4" showAll="0"/>
    <pivotField numFmtId="4" showAll="0"/>
    <pivotField showAll="0"/>
  </pivotFields>
  <rowFields count="2">
    <field x="19"/>
    <field x="20"/>
  </rowFields>
  <rowItems count="3">
    <i>
      <x v="6"/>
    </i>
    <i r="1">
      <x v="2"/>
    </i>
    <i t="grand">
      <x/>
    </i>
  </rowItems>
  <colFields count="2">
    <field x="8"/>
    <field x="10"/>
  </colFields>
  <colItems count="7">
    <i>
      <x/>
      <x/>
    </i>
    <i r="1">
      <x v="1"/>
    </i>
    <i r="1">
      <x v="2"/>
    </i>
    <i r="1">
      <x v="3"/>
    </i>
    <i>
      <x v="1"/>
      <x/>
    </i>
    <i r="1">
      <x v="1"/>
    </i>
    <i t="grand">
      <x/>
    </i>
  </colItems>
  <pageFields count="1">
    <pageField fld="18" item="4" hier="-1"/>
  </pageFields>
  <dataFields count="1">
    <dataField name="Součet z Celk.NC bez DPH" fld="25" baseField="0" baseItem="0" numFmtId="44"/>
  </dataFields>
  <pivotTableStyleInfo name="PivotStyleDark2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5:I29" firstHeaderRow="1" firstDataRow="3" firstDataCol="3"/>
  <pivotFields count="33">
    <pivotField showAll="0"/>
    <pivotField showAll="0"/>
    <pivotField showAll="0"/>
    <pivotField showAll="0"/>
    <pivotField showAll="0"/>
    <pivotField showAll="0"/>
    <pivotField showAll="0"/>
    <pivotField numFmtId="14" outline="0" showAll="0" defaultSubtotal="0"/>
    <pivotField axis="axisCol" showAll="0" defaultSubtotal="0">
      <items count="2">
        <item x="0"/>
        <item x="1"/>
      </items>
    </pivotField>
    <pivotField showAll="0"/>
    <pivotField showAll="0" defaultSubtotal="0"/>
    <pivotField showAll="0"/>
    <pivotField dataField="1" numFmtId="4" outline="0" showAll="0" defaultSubtotal="0"/>
    <pivotField numFmtId="4" showAll="0"/>
    <pivotField numFmtId="4" showAll="0"/>
    <pivotField numFmtId="4" showAll="0"/>
    <pivotField numFmtId="3" showAll="0"/>
    <pivotField showAll="0"/>
    <pivotField axis="axisRow" compact="0" showAll="0" sortType="descending">
      <items count="6">
        <item x="3"/>
        <item x="2"/>
        <item x="4"/>
        <item x="1"/>
        <item x="0"/>
        <item t="default" sd="0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compact="0" showAll="0" sortType="descending">
      <items count="8">
        <item x="3"/>
        <item x="2"/>
        <item x="4"/>
        <item x="1"/>
        <item x="6"/>
        <item x="5"/>
        <item x="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outline="0" showAll="0" defaultSubtotal="0">
      <items count="8">
        <item x="1"/>
        <item x="7"/>
        <item x="0"/>
        <item x="4"/>
        <item x="3"/>
        <item x="6"/>
        <item x="5"/>
        <item x="2"/>
      </items>
    </pivotField>
    <pivotField showAll="0"/>
    <pivotField numFmtId="4" showAll="0"/>
    <pivotField showAll="0"/>
    <pivotField showAll="0"/>
    <pivotField dataField="1" numFmtId="4" showAll="0"/>
    <pivotField numFmtId="4" showAll="0"/>
    <pivotField numFmtId="4" showAll="0"/>
    <pivotField numFmtId="4" showAll="0"/>
    <pivotField showAll="0"/>
    <pivotField numFmtId="4" showAll="0"/>
    <pivotField numFmtId="4" showAll="0"/>
    <pivotField showAll="0"/>
  </pivotFields>
  <rowFields count="3">
    <field x="18"/>
    <field x="19"/>
    <field x="20"/>
  </rowFields>
  <rowItems count="22">
    <i>
      <x v="4"/>
    </i>
    <i r="1">
      <x v="6"/>
    </i>
    <i r="2">
      <x v="2"/>
    </i>
    <i>
      <x v="3"/>
    </i>
    <i r="1">
      <x v="3"/>
    </i>
    <i r="2">
      <x/>
    </i>
    <i r="1">
      <x v="5"/>
    </i>
    <i r="2">
      <x v="1"/>
    </i>
    <i r="1">
      <x v="4"/>
    </i>
    <i r="2">
      <x v="1"/>
    </i>
    <i>
      <x v="2"/>
    </i>
    <i r="1">
      <x v="2"/>
    </i>
    <i r="2">
      <x v="5"/>
    </i>
    <i>
      <x v="1"/>
    </i>
    <i r="1">
      <x v="1"/>
    </i>
    <i r="2">
      <x v="6"/>
    </i>
    <i r="2">
      <x v="7"/>
    </i>
    <i>
      <x/>
    </i>
    <i r="1">
      <x/>
    </i>
    <i r="2">
      <x v="3"/>
    </i>
    <i r="2">
      <x v="4"/>
    </i>
    <i t="grand">
      <x/>
    </i>
  </rowItems>
  <colFields count="2">
    <field x="8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Průměr z NC bez DPH" fld="12" subtotal="average" baseField="0" baseItem="0" numFmtId="44"/>
    <dataField name="Součet z Celk.NC bez DPH" fld="25" baseField="0" baseItem="0" numFmtId="44"/>
  </dataFields>
  <pivotTableStyleInfo name="PivotStyleDark2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5:H266" firstHeaderRow="1" firstDataRow="2" firstDataCol="5"/>
  <pivotFields count="33">
    <pivotField showAll="0"/>
    <pivotField showAll="0"/>
    <pivotField showAll="0"/>
    <pivotField showAll="0"/>
    <pivotField showAll="0"/>
    <pivotField showAll="0"/>
    <pivotField showAll="0"/>
    <pivotField axis="axisRow" numFmtId="14" outline="0" showAll="0" defaultSubtotal="0">
      <items count="1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</items>
    </pivotField>
    <pivotField showAll="0" defaultSubtotal="0"/>
    <pivotField showAll="0"/>
    <pivotField showAll="0" defaultSubtotal="0"/>
    <pivotField dataField="1" showAll="0"/>
    <pivotField axis="axisRow" dataField="1" numFmtId="4" outline="0" showAll="0" defaultSubtotal="0">
      <items count="23">
        <item x="6"/>
        <item x="12"/>
        <item x="4"/>
        <item x="14"/>
        <item x="16"/>
        <item x="15"/>
        <item x="3"/>
        <item x="7"/>
        <item x="22"/>
        <item x="20"/>
        <item x="0"/>
        <item x="13"/>
        <item x="5"/>
        <item x="17"/>
        <item x="21"/>
        <item x="11"/>
        <item x="8"/>
        <item x="10"/>
        <item x="2"/>
        <item x="1"/>
        <item x="18"/>
        <item x="19"/>
        <item x="9"/>
      </items>
    </pivotField>
    <pivotField numFmtId="4" showAll="0"/>
    <pivotField numFmtId="4" showAll="0"/>
    <pivotField numFmtId="4" showAll="0"/>
    <pivotField numFmtId="3" showAll="0"/>
    <pivotField showAll="0"/>
    <pivotField axis="axisRow" compact="0" showAll="0" sortType="descending">
      <items count="6">
        <item x="3"/>
        <item x="2"/>
        <item x="4"/>
        <item x="1"/>
        <item x="0"/>
        <item t="default" sd="0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axis="axisRow" compact="0" showAll="0" sortType="descending">
      <items count="8">
        <item x="3"/>
        <item x="2"/>
        <item x="4"/>
        <item x="1"/>
        <item x="6"/>
        <item x="5"/>
        <item x="0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axis="axisRow" outline="0" showAll="0" defaultSubtotal="0">
      <items count="8">
        <item x="1"/>
        <item x="7"/>
        <item x="0"/>
        <item x="4"/>
        <item x="3"/>
        <item x="6"/>
        <item x="5"/>
        <item x="2"/>
      </items>
    </pivotField>
    <pivotField showAll="0"/>
    <pivotField numFmtId="4" showAll="0"/>
    <pivotField showAll="0"/>
    <pivotField showAll="0"/>
    <pivotField dataField="1" numFmtId="4" showAll="0"/>
    <pivotField numFmtId="4" showAll="0"/>
    <pivotField numFmtId="4" showAll="0"/>
    <pivotField numFmtId="4" showAll="0"/>
    <pivotField showAll="0"/>
    <pivotField numFmtId="4" showAll="0"/>
    <pivotField numFmtId="4" showAll="0"/>
    <pivotField showAll="0"/>
  </pivotFields>
  <rowFields count="5">
    <field x="18"/>
    <field x="19"/>
    <field x="20"/>
    <field x="12"/>
    <field x="7"/>
  </rowFields>
  <rowItems count="260">
    <i>
      <x v="4"/>
    </i>
    <i r="1">
      <x v="6"/>
    </i>
    <i r="2">
      <x v="2"/>
      <x v="8"/>
      <x v="169"/>
    </i>
    <i r="3">
      <x v="9"/>
      <x v="138"/>
    </i>
    <i r="3">
      <x v="10"/>
      <x/>
    </i>
    <i r="4">
      <x v="2"/>
    </i>
    <i r="4">
      <x v="12"/>
    </i>
    <i r="4">
      <x v="17"/>
    </i>
    <i r="4">
      <x v="20"/>
    </i>
    <i r="4">
      <x v="21"/>
    </i>
    <i r="4">
      <x v="24"/>
    </i>
    <i r="4">
      <x v="26"/>
    </i>
    <i r="4">
      <x v="28"/>
    </i>
    <i r="4">
      <x v="31"/>
    </i>
    <i r="4">
      <x v="33"/>
    </i>
    <i r="4">
      <x v="35"/>
    </i>
    <i r="4">
      <x v="45"/>
    </i>
    <i r="4">
      <x v="47"/>
    </i>
    <i r="4">
      <x v="48"/>
    </i>
    <i r="4">
      <x v="49"/>
    </i>
    <i r="4">
      <x v="53"/>
    </i>
    <i r="4">
      <x v="57"/>
    </i>
    <i r="4">
      <x v="62"/>
    </i>
    <i r="4">
      <x v="64"/>
    </i>
    <i r="4">
      <x v="66"/>
    </i>
    <i r="4">
      <x v="68"/>
    </i>
    <i r="4">
      <x v="69"/>
    </i>
    <i r="4">
      <x v="71"/>
    </i>
    <i r="4">
      <x v="76"/>
    </i>
    <i r="4">
      <x v="78"/>
    </i>
    <i r="4">
      <x v="79"/>
    </i>
    <i r="4">
      <x v="81"/>
    </i>
    <i r="4">
      <x v="83"/>
    </i>
    <i r="4">
      <x v="88"/>
    </i>
    <i r="4">
      <x v="89"/>
    </i>
    <i r="4">
      <x v="91"/>
    </i>
    <i r="4">
      <x v="93"/>
    </i>
    <i r="4">
      <x v="94"/>
    </i>
    <i r="4">
      <x v="97"/>
    </i>
    <i r="4">
      <x v="98"/>
    </i>
    <i r="4">
      <x v="99"/>
    </i>
    <i r="4">
      <x v="101"/>
    </i>
    <i r="4">
      <x v="103"/>
    </i>
    <i r="4">
      <x v="104"/>
    </i>
    <i r="4">
      <x v="106"/>
    </i>
    <i r="4">
      <x v="114"/>
    </i>
    <i r="4">
      <x v="119"/>
    </i>
    <i r="4">
      <x v="123"/>
    </i>
    <i r="4">
      <x v="125"/>
    </i>
    <i r="4">
      <x v="126"/>
    </i>
    <i r="4">
      <x v="128"/>
    </i>
    <i r="4">
      <x v="130"/>
    </i>
    <i r="4">
      <x v="132"/>
    </i>
    <i r="4">
      <x v="136"/>
    </i>
    <i r="4">
      <x v="140"/>
    </i>
    <i r="4">
      <x v="142"/>
    </i>
    <i r="4">
      <x v="144"/>
    </i>
    <i r="4">
      <x v="145"/>
    </i>
    <i r="4">
      <x v="147"/>
    </i>
    <i r="4">
      <x v="148"/>
    </i>
    <i r="4">
      <x v="150"/>
    </i>
    <i r="4">
      <x v="152"/>
    </i>
    <i r="4">
      <x v="154"/>
    </i>
    <i r="4">
      <x v="156"/>
    </i>
    <i r="4">
      <x v="158"/>
    </i>
    <i r="4">
      <x v="162"/>
    </i>
    <i r="4">
      <x v="164"/>
    </i>
    <i r="4">
      <x v="166"/>
    </i>
    <i r="4">
      <x v="171"/>
    </i>
    <i r="4">
      <x v="172"/>
    </i>
    <i r="3">
      <x v="11"/>
      <x v="47"/>
    </i>
    <i r="4">
      <x v="90"/>
    </i>
    <i r="4">
      <x v="103"/>
    </i>
    <i r="4">
      <x v="160"/>
    </i>
    <i>
      <x v="3"/>
    </i>
    <i r="1">
      <x v="3"/>
    </i>
    <i r="2">
      <x/>
      <x v="15"/>
      <x v="32"/>
    </i>
    <i r="4">
      <x v="34"/>
    </i>
    <i r="4">
      <x v="46"/>
    </i>
    <i r="4">
      <x v="55"/>
    </i>
    <i r="4">
      <x v="63"/>
    </i>
    <i r="4">
      <x v="72"/>
    </i>
    <i r="4">
      <x v="83"/>
    </i>
    <i r="4">
      <x v="90"/>
    </i>
    <i r="4">
      <x v="92"/>
    </i>
    <i r="4">
      <x v="100"/>
    </i>
    <i r="3">
      <x v="16"/>
      <x v="10"/>
    </i>
    <i r="4">
      <x v="13"/>
    </i>
    <i r="4">
      <x v="22"/>
    </i>
    <i r="4">
      <x v="31"/>
    </i>
    <i r="4">
      <x v="39"/>
    </i>
    <i r="4">
      <x v="40"/>
    </i>
    <i r="4">
      <x v="43"/>
    </i>
    <i r="4">
      <x v="48"/>
    </i>
    <i r="4">
      <x v="62"/>
    </i>
    <i r="4">
      <x v="67"/>
    </i>
    <i r="4">
      <x v="70"/>
    </i>
    <i r="4">
      <x v="74"/>
    </i>
    <i r="4">
      <x v="77"/>
    </i>
    <i r="4">
      <x v="79"/>
    </i>
    <i r="4">
      <x v="80"/>
    </i>
    <i r="4">
      <x v="91"/>
    </i>
    <i r="4">
      <x v="102"/>
    </i>
    <i r="3">
      <x v="17"/>
      <x v="23"/>
    </i>
    <i r="4">
      <x v="52"/>
    </i>
    <i r="4">
      <x v="57"/>
    </i>
    <i r="3">
      <x v="18"/>
      <x v="1"/>
    </i>
    <i r="4">
      <x v="14"/>
    </i>
    <i r="3">
      <x v="19"/>
      <x v="1"/>
    </i>
    <i r="4">
      <x v="4"/>
    </i>
    <i r="4">
      <x v="11"/>
    </i>
    <i r="4">
      <x v="12"/>
    </i>
    <i r="4">
      <x v="13"/>
    </i>
    <i r="4">
      <x v="23"/>
    </i>
    <i r="4">
      <x v="48"/>
    </i>
    <i r="4">
      <x v="50"/>
    </i>
    <i r="4">
      <x v="57"/>
    </i>
    <i r="4">
      <x v="118"/>
    </i>
    <i r="4">
      <x v="149"/>
    </i>
    <i r="4">
      <x v="153"/>
    </i>
    <i r="4">
      <x v="175"/>
    </i>
    <i r="1">
      <x v="5"/>
    </i>
    <i r="2">
      <x v="1"/>
      <x v="15"/>
      <x v="107"/>
    </i>
    <i r="4">
      <x v="147"/>
    </i>
    <i r="4">
      <x v="153"/>
    </i>
    <i r="4">
      <x v="157"/>
    </i>
    <i r="3">
      <x v="16"/>
      <x v="103"/>
    </i>
    <i r="4">
      <x v="110"/>
    </i>
    <i r="4">
      <x v="113"/>
    </i>
    <i r="4">
      <x v="115"/>
    </i>
    <i r="4">
      <x v="117"/>
    </i>
    <i r="4">
      <x v="120"/>
    </i>
    <i r="4">
      <x v="127"/>
    </i>
    <i r="4">
      <x v="134"/>
    </i>
    <i r="4">
      <x v="135"/>
    </i>
    <i r="4">
      <x v="139"/>
    </i>
    <i r="4">
      <x v="161"/>
    </i>
    <i r="4">
      <x v="163"/>
    </i>
    <i r="4">
      <x v="167"/>
    </i>
    <i r="1">
      <x v="4"/>
    </i>
    <i r="2">
      <x v="1"/>
      <x v="14"/>
      <x v="168"/>
    </i>
    <i r="3">
      <x v="15"/>
      <x v="122"/>
    </i>
    <i r="4">
      <x v="124"/>
    </i>
    <i r="4">
      <x v="146"/>
    </i>
    <i r="3">
      <x v="16"/>
      <x v="111"/>
    </i>
    <i r="4">
      <x v="137"/>
    </i>
    <i r="4">
      <x v="151"/>
    </i>
    <i r="4">
      <x v="168"/>
    </i>
    <i r="3">
      <x v="19"/>
      <x v="117"/>
    </i>
    <i>
      <x v="2"/>
    </i>
    <i r="1">
      <x v="2"/>
    </i>
    <i r="2">
      <x v="5"/>
      <x v="20"/>
      <x v="97"/>
    </i>
    <i r="4">
      <x v="102"/>
    </i>
    <i r="4">
      <x v="103"/>
    </i>
    <i r="4">
      <x v="108"/>
    </i>
    <i r="4">
      <x v="129"/>
    </i>
    <i r="4">
      <x v="133"/>
    </i>
    <i r="4">
      <x v="137"/>
    </i>
    <i r="4">
      <x v="141"/>
    </i>
    <i r="4">
      <x v="155"/>
    </i>
    <i r="4">
      <x v="159"/>
    </i>
    <i r="3">
      <x v="21"/>
      <x v="129"/>
    </i>
    <i r="3">
      <x v="22"/>
      <x v="11"/>
    </i>
    <i r="4">
      <x v="15"/>
    </i>
    <i r="4">
      <x v="30"/>
    </i>
    <i r="4">
      <x v="38"/>
    </i>
    <i r="4">
      <x v="59"/>
    </i>
    <i r="4">
      <x v="73"/>
    </i>
    <i>
      <x v="1"/>
    </i>
    <i r="1">
      <x v="1"/>
    </i>
    <i r="2">
      <x v="6"/>
      <x/>
      <x v="4"/>
    </i>
    <i r="4">
      <x v="5"/>
    </i>
    <i r="4">
      <x v="7"/>
    </i>
    <i r="4">
      <x v="16"/>
    </i>
    <i r="4">
      <x v="18"/>
    </i>
    <i r="4">
      <x v="25"/>
    </i>
    <i r="4">
      <x v="50"/>
    </i>
    <i r="4">
      <x v="51"/>
    </i>
    <i r="4">
      <x v="56"/>
    </i>
    <i r="4">
      <x v="60"/>
    </i>
    <i r="4">
      <x v="105"/>
    </i>
    <i r="4">
      <x v="109"/>
    </i>
    <i r="4">
      <x v="141"/>
    </i>
    <i r="4">
      <x v="172"/>
    </i>
    <i r="3">
      <x v="1"/>
      <x v="39"/>
    </i>
    <i r="4">
      <x v="127"/>
    </i>
    <i r="4">
      <x v="173"/>
    </i>
    <i r="2">
      <x v="7"/>
      <x v="5"/>
      <x v="86"/>
    </i>
    <i r="4">
      <x v="113"/>
    </i>
    <i r="3">
      <x v="6"/>
      <x v="1"/>
    </i>
    <i r="4">
      <x v="6"/>
    </i>
    <i r="4">
      <x v="8"/>
    </i>
    <i r="4">
      <x v="19"/>
    </i>
    <i r="4">
      <x v="29"/>
    </i>
    <i r="4">
      <x v="37"/>
    </i>
    <i r="4">
      <x v="40"/>
    </i>
    <i r="4">
      <x v="41"/>
    </i>
    <i r="4">
      <x v="44"/>
    </i>
    <i r="4">
      <x v="58"/>
    </i>
    <i r="4">
      <x v="61"/>
    </i>
    <i r="4">
      <x v="65"/>
    </i>
    <i r="4">
      <x v="78"/>
    </i>
    <i r="4">
      <x v="82"/>
    </i>
    <i r="4">
      <x v="85"/>
    </i>
    <i r="4">
      <x v="87"/>
    </i>
    <i r="4">
      <x v="89"/>
    </i>
    <i r="4">
      <x v="95"/>
    </i>
    <i r="4">
      <x v="96"/>
    </i>
    <i r="4">
      <x v="108"/>
    </i>
    <i r="4">
      <x v="112"/>
    </i>
    <i r="4">
      <x v="116"/>
    </i>
    <i r="4">
      <x v="122"/>
    </i>
    <i r="4">
      <x v="143"/>
    </i>
    <i r="4">
      <x v="155"/>
    </i>
    <i r="4">
      <x v="169"/>
    </i>
    <i r="4">
      <x v="171"/>
    </i>
    <i r="4">
      <x v="174"/>
    </i>
    <i r="3">
      <x v="7"/>
      <x v="4"/>
    </i>
    <i r="4">
      <x v="9"/>
    </i>
    <i r="4">
      <x v="15"/>
    </i>
    <i r="4">
      <x v="27"/>
    </i>
    <i r="4">
      <x v="31"/>
    </i>
    <i r="4">
      <x v="36"/>
    </i>
    <i r="4">
      <x v="42"/>
    </i>
    <i r="4">
      <x v="47"/>
    </i>
    <i r="4">
      <x v="54"/>
    </i>
    <i r="4">
      <x v="55"/>
    </i>
    <i r="4">
      <x v="91"/>
    </i>
    <i r="4">
      <x v="114"/>
    </i>
    <i r="4">
      <x v="131"/>
    </i>
    <i r="4">
      <x v="165"/>
    </i>
    <i r="4">
      <x v="168"/>
    </i>
    <i>
      <x/>
    </i>
    <i r="1">
      <x/>
    </i>
    <i r="2">
      <x v="3"/>
      <x v="12"/>
      <x v="3"/>
    </i>
    <i r="4">
      <x v="75"/>
    </i>
    <i r="4">
      <x v="82"/>
    </i>
    <i r="4">
      <x v="84"/>
    </i>
    <i r="4">
      <x v="121"/>
    </i>
    <i r="3">
      <x v="13"/>
      <x v="82"/>
    </i>
    <i r="4">
      <x v="102"/>
    </i>
    <i r="4">
      <x v="110"/>
    </i>
    <i r="4">
      <x v="133"/>
    </i>
    <i r="4">
      <x v="140"/>
    </i>
    <i r="4">
      <x v="152"/>
    </i>
    <i r="4">
      <x v="170"/>
    </i>
    <i r="2">
      <x v="4"/>
      <x v="2"/>
      <x v="3"/>
    </i>
    <i r="4">
      <x v="75"/>
    </i>
    <i r="4">
      <x v="78"/>
    </i>
    <i r="4">
      <x v="82"/>
    </i>
    <i r="3">
      <x v="3"/>
      <x v="84"/>
    </i>
    <i r="4">
      <x v="121"/>
    </i>
    <i r="3">
      <x v="4"/>
      <x v="82"/>
    </i>
    <i r="4">
      <x v="102"/>
    </i>
    <i r="4">
      <x v="110"/>
    </i>
    <i r="4">
      <x v="133"/>
    </i>
    <i r="4">
      <x v="140"/>
    </i>
    <i r="4">
      <x v="152"/>
    </i>
    <i r="4">
      <x v="17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Průměr z NC bez DPH" fld="12" subtotal="average" baseField="0" baseItem="0" numFmtId="44"/>
    <dataField name="Součet z Množství" fld="11" baseField="0" baseItem="0"/>
    <dataField name="Součet z Celk.NC bez DPH" fld="25" baseField="0" baseItem="0" numFmtId="44"/>
  </dataFields>
  <pivotTableStyleInfo name="PivotStyleDark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"/>
  <sheetViews>
    <sheetView workbookViewId="0">
      <pane ySplit="6" topLeftCell="A7" activePane="bottomLeft" state="frozen"/>
      <selection pane="bottomLeft" activeCell="G10" sqref="G10"/>
    </sheetView>
  </sheetViews>
  <sheetFormatPr defaultRowHeight="15"/>
  <cols>
    <col min="1" max="1" width="23.85546875" customWidth="1"/>
    <col min="2" max="2" width="20.28515625" customWidth="1"/>
    <col min="3" max="3" width="17.5703125" customWidth="1"/>
    <col min="4" max="8" width="15.42578125" customWidth="1"/>
    <col min="9" max="9" width="16.42578125" customWidth="1"/>
    <col min="10" max="10" width="24.42578125" bestFit="1" customWidth="1"/>
    <col min="11" max="11" width="31.28515625" bestFit="1" customWidth="1"/>
    <col min="12" max="12" width="27.28515625" bestFit="1" customWidth="1"/>
    <col min="13" max="13" width="24.42578125" bestFit="1" customWidth="1"/>
    <col min="14" max="14" width="31.28515625" bestFit="1" customWidth="1"/>
  </cols>
  <sheetData>
    <row r="1" spans="1:9">
      <c r="C1" t="s">
        <v>571</v>
      </c>
      <c r="D1" s="1" t="s">
        <v>0</v>
      </c>
      <c r="E1" s="2">
        <v>43466</v>
      </c>
    </row>
    <row r="2" spans="1:9">
      <c r="D2" s="1" t="s">
        <v>1</v>
      </c>
      <c r="E2" s="2">
        <v>44001</v>
      </c>
    </row>
    <row r="3" spans="1:9">
      <c r="A3" s="14" t="s">
        <v>558</v>
      </c>
      <c r="B3" t="s">
        <v>559</v>
      </c>
    </row>
    <row r="5" spans="1:9">
      <c r="A5" s="14" t="s">
        <v>569</v>
      </c>
      <c r="C5" s="14" t="s">
        <v>573</v>
      </c>
    </row>
    <row r="6" spans="1:9">
      <c r="C6">
        <v>2019</v>
      </c>
      <c r="G6">
        <v>2020</v>
      </c>
      <c r="I6" t="s">
        <v>566</v>
      </c>
    </row>
    <row r="7" spans="1:9">
      <c r="A7" s="14" t="s">
        <v>565</v>
      </c>
      <c r="B7" s="14" t="s">
        <v>18</v>
      </c>
      <c r="C7" t="s">
        <v>578</v>
      </c>
      <c r="D7" t="s">
        <v>579</v>
      </c>
      <c r="E7" t="s">
        <v>580</v>
      </c>
      <c r="F7" t="s">
        <v>581</v>
      </c>
      <c r="G7" t="s">
        <v>578</v>
      </c>
      <c r="H7" t="s">
        <v>579</v>
      </c>
    </row>
    <row r="8" spans="1:9">
      <c r="A8" s="15" t="s">
        <v>45</v>
      </c>
      <c r="C8" s="17">
        <v>3205637.3600000003</v>
      </c>
      <c r="D8" s="17">
        <v>3587656.3200000003</v>
      </c>
      <c r="E8" s="17">
        <v>3828494.3600000003</v>
      </c>
      <c r="F8" s="17">
        <v>2607694.64</v>
      </c>
      <c r="G8" s="17">
        <v>3969675.2800000003</v>
      </c>
      <c r="H8" s="17">
        <v>2856837.2749999999</v>
      </c>
      <c r="I8" s="17">
        <v>20055995.234999999</v>
      </c>
    </row>
    <row r="9" spans="1:9">
      <c r="B9" s="15" t="s">
        <v>46</v>
      </c>
      <c r="C9" s="17">
        <v>3205637.3600000003</v>
      </c>
      <c r="D9" s="17">
        <v>3587656.3200000003</v>
      </c>
      <c r="E9" s="17">
        <v>3828494.3600000003</v>
      </c>
      <c r="F9" s="17">
        <v>2607694.64</v>
      </c>
      <c r="G9" s="17">
        <v>3969675.2800000003</v>
      </c>
      <c r="H9" s="17">
        <v>2856837.2749999999</v>
      </c>
      <c r="I9" s="17">
        <v>20055995.234999999</v>
      </c>
    </row>
    <row r="10" spans="1:9">
      <c r="A10" s="15" t="s">
        <v>566</v>
      </c>
      <c r="C10" s="17">
        <v>3205637.3600000003</v>
      </c>
      <c r="D10" s="17">
        <v>3587656.3200000003</v>
      </c>
      <c r="E10" s="17">
        <v>3828494.3600000003</v>
      </c>
      <c r="F10" s="17">
        <v>2607694.64</v>
      </c>
      <c r="G10" s="17">
        <v>3969675.2800000003</v>
      </c>
      <c r="H10" s="17">
        <v>2856837.2749999999</v>
      </c>
      <c r="I10" s="17">
        <v>20055995.234999999</v>
      </c>
    </row>
  </sheetData>
  <dataValidations count="1">
    <dataValidation type="date" allowBlank="1" showErrorMessage="1" error="Neplatné datum" sqref="E1:E2">
      <formula1>40724</formula1>
      <formula2>73051</formula2>
    </dataValidation>
  </dataValidations>
  <pageMargins left="0.70866141732283472" right="0.70866141732283472" top="0.78740157480314965" bottom="0.78740157480314965" header="0.31496062992125984" footer="0.31496062992125984"/>
  <pageSetup paperSize="9" scale="56" fitToHeight="4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workbookViewId="0">
      <pane ySplit="6" topLeftCell="A7" activePane="bottomLeft" state="frozen"/>
      <selection pane="bottomLeft" activeCell="D10" sqref="D10"/>
    </sheetView>
  </sheetViews>
  <sheetFormatPr defaultRowHeight="15"/>
  <cols>
    <col min="1" max="1" width="15.7109375" customWidth="1"/>
    <col min="2" max="2" width="21.85546875" customWidth="1"/>
    <col min="3" max="3" width="21.5703125" customWidth="1"/>
    <col min="4" max="4" width="19.85546875" customWidth="1"/>
    <col min="5" max="5" width="23.85546875" customWidth="1"/>
    <col min="6" max="6" width="19.85546875" customWidth="1"/>
    <col min="7" max="7" width="23.85546875" customWidth="1"/>
    <col min="8" max="8" width="27.28515625" customWidth="1"/>
    <col min="9" max="9" width="31.28515625" customWidth="1"/>
    <col min="10" max="10" width="24.42578125" bestFit="1" customWidth="1"/>
    <col min="11" max="11" width="31.28515625" bestFit="1" customWidth="1"/>
    <col min="12" max="12" width="27.28515625" bestFit="1" customWidth="1"/>
    <col min="13" max="13" width="24.42578125" bestFit="1" customWidth="1"/>
    <col min="14" max="14" width="31.28515625" bestFit="1" customWidth="1"/>
  </cols>
  <sheetData>
    <row r="1" spans="1:9">
      <c r="C1" t="s">
        <v>571</v>
      </c>
      <c r="D1" s="1" t="s">
        <v>0</v>
      </c>
      <c r="E1" s="2">
        <v>43466</v>
      </c>
    </row>
    <row r="2" spans="1:9">
      <c r="D2" s="1" t="s">
        <v>1</v>
      </c>
      <c r="E2" s="2">
        <v>44001</v>
      </c>
    </row>
    <row r="5" spans="1:9">
      <c r="D5" s="14" t="s">
        <v>573</v>
      </c>
    </row>
    <row r="6" spans="1:9">
      <c r="D6">
        <v>2019</v>
      </c>
      <c r="F6">
        <v>2020</v>
      </c>
      <c r="H6" t="s">
        <v>574</v>
      </c>
      <c r="I6" t="s">
        <v>575</v>
      </c>
    </row>
    <row r="7" spans="1:9">
      <c r="A7" s="14" t="s">
        <v>565</v>
      </c>
      <c r="B7" s="14" t="s">
        <v>17</v>
      </c>
      <c r="C7" s="14" t="s">
        <v>18</v>
      </c>
      <c r="D7" t="s">
        <v>570</v>
      </c>
      <c r="E7" t="s">
        <v>569</v>
      </c>
      <c r="F7" t="s">
        <v>570</v>
      </c>
      <c r="G7" t="s">
        <v>569</v>
      </c>
    </row>
    <row r="8" spans="1:9">
      <c r="A8" s="15" t="s">
        <v>559</v>
      </c>
      <c r="D8" s="17">
        <v>8304.7600000000057</v>
      </c>
      <c r="E8" s="17">
        <v>13229482.67999999</v>
      </c>
      <c r="F8" s="17">
        <v>8304.7598035714309</v>
      </c>
      <c r="G8" s="17">
        <v>6826512.5549999988</v>
      </c>
      <c r="H8" s="17">
        <v>8304.7599360465192</v>
      </c>
      <c r="I8" s="17">
        <v>20055995.234999988</v>
      </c>
    </row>
    <row r="9" spans="1:9">
      <c r="B9" s="15" t="s">
        <v>45</v>
      </c>
      <c r="D9" s="17">
        <v>8304.7600000000057</v>
      </c>
      <c r="E9" s="17">
        <v>13229482.67999999</v>
      </c>
      <c r="F9" s="17">
        <v>8304.7598035714309</v>
      </c>
      <c r="G9" s="17">
        <v>6826512.5549999988</v>
      </c>
      <c r="H9" s="17">
        <v>8304.7599360465192</v>
      </c>
      <c r="I9" s="17">
        <v>20055995.234999988</v>
      </c>
    </row>
    <row r="10" spans="1:9">
      <c r="C10" s="15" t="s">
        <v>46</v>
      </c>
      <c r="D10" s="17">
        <v>8304.7600000000057</v>
      </c>
      <c r="E10" s="17">
        <v>13229482.67999999</v>
      </c>
      <c r="F10" s="17">
        <v>8304.7598035714309</v>
      </c>
      <c r="G10" s="17">
        <v>6826512.5549999988</v>
      </c>
      <c r="H10" s="17">
        <v>8304.7599360465192</v>
      </c>
      <c r="I10" s="17">
        <v>20055995.234999988</v>
      </c>
    </row>
    <row r="11" spans="1:9">
      <c r="A11" s="15" t="s">
        <v>560</v>
      </c>
      <c r="D11" s="17">
        <v>18288.094117647037</v>
      </c>
      <c r="E11" s="17">
        <v>6213947.160000002</v>
      </c>
      <c r="F11" s="17">
        <v>18268.423214285714</v>
      </c>
      <c r="G11" s="17">
        <v>4160635.5099999993</v>
      </c>
      <c r="H11" s="17">
        <v>18281.122151898722</v>
      </c>
      <c r="I11" s="17">
        <v>10374582.669999998</v>
      </c>
    </row>
    <row r="12" spans="1:9">
      <c r="B12" s="15" t="s">
        <v>58</v>
      </c>
      <c r="D12" s="17">
        <v>18291.029069767425</v>
      </c>
      <c r="E12" s="17">
        <v>5354844.24</v>
      </c>
      <c r="F12" s="17">
        <v>18397.47</v>
      </c>
      <c r="G12" s="17">
        <v>239167.11000000002</v>
      </c>
      <c r="H12" s="17">
        <v>18302.11666666665</v>
      </c>
      <c r="I12" s="17">
        <v>5594011.3499999987</v>
      </c>
    </row>
    <row r="13" spans="1:9">
      <c r="C13" s="15" t="s">
        <v>59</v>
      </c>
      <c r="D13" s="17">
        <v>18291.029069767425</v>
      </c>
      <c r="E13" s="17">
        <v>5354844.24</v>
      </c>
      <c r="F13" s="17">
        <v>18397.47</v>
      </c>
      <c r="G13" s="17">
        <v>239167.11000000002</v>
      </c>
      <c r="H13" s="17">
        <v>18302.11666666665</v>
      </c>
      <c r="I13" s="17">
        <v>5594011.3499999987</v>
      </c>
    </row>
    <row r="14" spans="1:9">
      <c r="B14" s="15" t="s">
        <v>380</v>
      </c>
      <c r="D14" s="17">
        <v>18254.439999999999</v>
      </c>
      <c r="E14" s="17">
        <v>693668.71999999974</v>
      </c>
      <c r="F14" s="17">
        <v>18254.439999999999</v>
      </c>
      <c r="G14" s="17">
        <v>2099260.5999999996</v>
      </c>
      <c r="H14" s="17">
        <v>18254.439999999999</v>
      </c>
      <c r="I14" s="17">
        <v>2792929.3199999994</v>
      </c>
    </row>
    <row r="15" spans="1:9">
      <c r="C15" s="15" t="s">
        <v>210</v>
      </c>
      <c r="D15" s="17">
        <v>18254.439999999999</v>
      </c>
      <c r="E15" s="17">
        <v>693668.71999999974</v>
      </c>
      <c r="F15" s="17">
        <v>18254.439999999999</v>
      </c>
      <c r="G15" s="17">
        <v>2099260.5999999996</v>
      </c>
      <c r="H15" s="17">
        <v>18254.439999999999</v>
      </c>
      <c r="I15" s="17">
        <v>2792929.3199999994</v>
      </c>
    </row>
    <row r="16" spans="1:9">
      <c r="B16" s="15" t="s">
        <v>392</v>
      </c>
      <c r="D16" s="17">
        <v>18325.955000000002</v>
      </c>
      <c r="E16" s="17">
        <v>165434.20000000001</v>
      </c>
      <c r="F16" s="17">
        <v>18225.02</v>
      </c>
      <c r="G16" s="17">
        <v>1822207.7999999998</v>
      </c>
      <c r="H16" s="17">
        <v>18240.548461538463</v>
      </c>
      <c r="I16" s="17">
        <v>1987641.9999999998</v>
      </c>
    </row>
    <row r="17" spans="1:9">
      <c r="C17" s="15" t="s">
        <v>210</v>
      </c>
      <c r="D17" s="17">
        <v>18325.955000000002</v>
      </c>
      <c r="E17" s="17">
        <v>165434.20000000001</v>
      </c>
      <c r="F17" s="17">
        <v>18225.02</v>
      </c>
      <c r="G17" s="17">
        <v>1822207.7999999998</v>
      </c>
      <c r="H17" s="17">
        <v>18240.548461538463</v>
      </c>
      <c r="I17" s="17">
        <v>1987641.9999999998</v>
      </c>
    </row>
    <row r="18" spans="1:9">
      <c r="A18" s="15" t="s">
        <v>563</v>
      </c>
      <c r="D18" s="17">
        <v>48746.266363636365</v>
      </c>
      <c r="E18" s="17">
        <v>422763.99000000011</v>
      </c>
      <c r="F18" s="17">
        <v>34787.910000000003</v>
      </c>
      <c r="G18" s="17">
        <v>800121.93000000017</v>
      </c>
      <c r="H18" s="17">
        <v>43318.016666666685</v>
      </c>
      <c r="I18" s="17">
        <v>1222885.9200000004</v>
      </c>
    </row>
    <row r="19" spans="1:9">
      <c r="B19" s="15" t="s">
        <v>114</v>
      </c>
      <c r="D19" s="17">
        <v>48746.266363636365</v>
      </c>
      <c r="E19" s="17">
        <v>422763.99000000011</v>
      </c>
      <c r="F19" s="17">
        <v>34787.910000000003</v>
      </c>
      <c r="G19" s="17">
        <v>800121.93000000017</v>
      </c>
      <c r="H19" s="17">
        <v>43318.016666666685</v>
      </c>
      <c r="I19" s="17">
        <v>1222885.9200000004</v>
      </c>
    </row>
    <row r="20" spans="1:9">
      <c r="C20" s="15" t="s">
        <v>67</v>
      </c>
      <c r="D20" s="17">
        <v>48746.266363636365</v>
      </c>
      <c r="E20" s="17">
        <v>422763.99000000011</v>
      </c>
      <c r="F20" s="17">
        <v>34787.910000000003</v>
      </c>
      <c r="G20" s="17">
        <v>800121.93000000017</v>
      </c>
      <c r="H20" s="17">
        <v>43318.016666666685</v>
      </c>
      <c r="I20" s="17">
        <v>1222885.9200000004</v>
      </c>
    </row>
    <row r="21" spans="1:9">
      <c r="A21" s="15" t="s">
        <v>561</v>
      </c>
      <c r="D21" s="17">
        <v>2558.9720754717</v>
      </c>
      <c r="E21" s="17">
        <v>186713.36000000004</v>
      </c>
      <c r="F21" s="17">
        <v>2549.1549999999997</v>
      </c>
      <c r="G21" s="17">
        <v>59203.239999999991</v>
      </c>
      <c r="H21" s="17">
        <v>2556.6956521739135</v>
      </c>
      <c r="I21" s="17">
        <v>245916.59999999998</v>
      </c>
    </row>
    <row r="22" spans="1:9">
      <c r="B22" s="15" t="s">
        <v>63</v>
      </c>
      <c r="D22" s="17">
        <v>2558.9720754717</v>
      </c>
      <c r="E22" s="17">
        <v>186713.36000000004</v>
      </c>
      <c r="F22" s="17">
        <v>2549.1549999999997</v>
      </c>
      <c r="G22" s="17">
        <v>59203.239999999991</v>
      </c>
      <c r="H22" s="17">
        <v>2556.6956521739135</v>
      </c>
      <c r="I22" s="17">
        <v>245916.59999999998</v>
      </c>
    </row>
    <row r="23" spans="1:9">
      <c r="C23" s="15" t="s">
        <v>76</v>
      </c>
      <c r="D23" s="17">
        <v>988.2399999999999</v>
      </c>
      <c r="E23" s="17">
        <v>14823.599999999999</v>
      </c>
      <c r="F23" s="17">
        <v>988.24000000000012</v>
      </c>
      <c r="G23" s="17">
        <v>3952.9600000000005</v>
      </c>
      <c r="H23" s="17">
        <v>988.2399999999999</v>
      </c>
      <c r="I23" s="17">
        <v>18776.560000000001</v>
      </c>
    </row>
    <row r="24" spans="1:9">
      <c r="C24" s="15" t="s">
        <v>64</v>
      </c>
      <c r="D24" s="17">
        <v>3069.4600000000028</v>
      </c>
      <c r="E24" s="17">
        <v>171889.75999999998</v>
      </c>
      <c r="F24" s="17">
        <v>3069.4599999999996</v>
      </c>
      <c r="G24" s="17">
        <v>55250.279999999992</v>
      </c>
      <c r="H24" s="17">
        <v>3069.4600000000009</v>
      </c>
      <c r="I24" s="17">
        <v>227140.03999999998</v>
      </c>
    </row>
    <row r="25" spans="1:9">
      <c r="A25" s="15" t="s">
        <v>562</v>
      </c>
      <c r="D25" s="17">
        <v>6040.0859880824346</v>
      </c>
      <c r="E25" s="17">
        <v>127725.7448181818</v>
      </c>
      <c r="F25" s="17">
        <v>6261.0652597401404</v>
      </c>
      <c r="G25" s="17">
        <v>87654.953636363629</v>
      </c>
      <c r="H25" s="17">
        <v>6121.9301627704745</v>
      </c>
      <c r="I25" s="17">
        <v>215380.69845454543</v>
      </c>
    </row>
    <row r="26" spans="1:9">
      <c r="B26" s="15" t="s">
        <v>69</v>
      </c>
      <c r="D26" s="17">
        <v>6040.0859880824346</v>
      </c>
      <c r="E26" s="17">
        <v>127725.7448181818</v>
      </c>
      <c r="F26" s="17">
        <v>6261.0652597401404</v>
      </c>
      <c r="G26" s="17">
        <v>87654.953636363629</v>
      </c>
      <c r="H26" s="17">
        <v>6121.9301627704745</v>
      </c>
      <c r="I26" s="17">
        <v>215380.69845454543</v>
      </c>
    </row>
    <row r="27" spans="1:9">
      <c r="C27" s="15" t="s">
        <v>43</v>
      </c>
      <c r="D27" s="17">
        <v>10017.700259740037</v>
      </c>
      <c r="E27" s="17">
        <v>80141.601038960143</v>
      </c>
      <c r="F27" s="17">
        <v>10017.700415584059</v>
      </c>
      <c r="G27" s="17">
        <v>50088.502077920297</v>
      </c>
      <c r="H27" s="17">
        <v>10017.700319680045</v>
      </c>
      <c r="I27" s="17">
        <v>130230.10311688043</v>
      </c>
    </row>
    <row r="28" spans="1:9">
      <c r="C28" s="15" t="s">
        <v>70</v>
      </c>
      <c r="D28" s="17">
        <v>2504.4288577201237</v>
      </c>
      <c r="E28" s="17">
        <v>47584.143779221668</v>
      </c>
      <c r="F28" s="17">
        <v>2504.4301038962221</v>
      </c>
      <c r="G28" s="17">
        <v>37566.451558443332</v>
      </c>
      <c r="H28" s="17">
        <v>2504.4293027830163</v>
      </c>
      <c r="I28" s="17">
        <v>85150.595337665</v>
      </c>
    </row>
    <row r="29" spans="1:9">
      <c r="A29" s="15" t="s">
        <v>566</v>
      </c>
      <c r="D29" s="17">
        <v>11520.446272617877</v>
      </c>
      <c r="E29" s="17">
        <v>20180632.934818178</v>
      </c>
      <c r="F29" s="17">
        <v>12257.995810083154</v>
      </c>
      <c r="G29" s="17">
        <v>11934128.188636364</v>
      </c>
      <c r="H29" s="17">
        <v>11755.721931522592</v>
      </c>
      <c r="I29" s="17">
        <v>32114761.123454534</v>
      </c>
    </row>
  </sheetData>
  <dataValidations count="1">
    <dataValidation type="date" allowBlank="1" showErrorMessage="1" error="Neplatné datum" sqref="E1:E2">
      <formula1>40724</formula1>
      <formula2>73051</formula2>
    </dataValidation>
  </dataValidations>
  <pageMargins left="0.70866141732283472" right="0.70866141732283472" top="0.78740157480314965" bottom="0.78740157480314965" header="0.31496062992125984" footer="0.31496062992125984"/>
  <pageSetup paperSize="9" scale="42" fitToHeight="4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266"/>
  <sheetViews>
    <sheetView tabSelected="1" workbookViewId="0">
      <pane ySplit="6" topLeftCell="A257" activePane="bottomLeft" state="frozen"/>
      <selection pane="bottomLeft" sqref="A1:I289"/>
    </sheetView>
  </sheetViews>
  <sheetFormatPr defaultRowHeight="15"/>
  <cols>
    <col min="1" max="1" width="15.7109375" bestFit="1" customWidth="1"/>
    <col min="2" max="2" width="21.85546875" customWidth="1"/>
    <col min="3" max="3" width="23.42578125" customWidth="1"/>
    <col min="4" max="4" width="13.5703125" customWidth="1"/>
    <col min="5" max="5" width="10.140625" customWidth="1"/>
    <col min="6" max="6" width="19.85546875" customWidth="1"/>
    <col min="7" max="7" width="17" customWidth="1"/>
    <col min="8" max="8" width="23.85546875" bestFit="1" customWidth="1"/>
  </cols>
  <sheetData>
    <row r="1" spans="1:8">
      <c r="C1" t="s">
        <v>571</v>
      </c>
      <c r="D1" s="1" t="s">
        <v>0</v>
      </c>
      <c r="E1" s="2">
        <v>43466</v>
      </c>
    </row>
    <row r="2" spans="1:8">
      <c r="D2" s="1" t="s">
        <v>1</v>
      </c>
      <c r="E2" s="2">
        <v>44001</v>
      </c>
    </row>
    <row r="5" spans="1:8">
      <c r="F5" s="14" t="s">
        <v>567</v>
      </c>
    </row>
    <row r="6" spans="1:8">
      <c r="A6" s="14" t="s">
        <v>565</v>
      </c>
      <c r="B6" s="14" t="s">
        <v>17</v>
      </c>
      <c r="C6" s="14" t="s">
        <v>18</v>
      </c>
      <c r="D6" s="14" t="s">
        <v>12</v>
      </c>
      <c r="E6" s="14" t="s">
        <v>9</v>
      </c>
      <c r="F6" t="s">
        <v>570</v>
      </c>
      <c r="G6" t="s">
        <v>568</v>
      </c>
      <c r="H6" t="s">
        <v>569</v>
      </c>
    </row>
    <row r="7" spans="1:8">
      <c r="A7" s="15" t="s">
        <v>559</v>
      </c>
      <c r="F7" s="17">
        <v>8304.7599360465192</v>
      </c>
      <c r="G7" s="16">
        <v>2415</v>
      </c>
      <c r="H7" s="17">
        <v>20055995.234999988</v>
      </c>
    </row>
    <row r="8" spans="1:8">
      <c r="B8" s="15" t="s">
        <v>45</v>
      </c>
      <c r="F8" s="17">
        <v>8304.7599360465192</v>
      </c>
      <c r="G8" s="16">
        <v>2415</v>
      </c>
      <c r="H8" s="17">
        <v>20055995.234999988</v>
      </c>
    </row>
    <row r="9" spans="1:8">
      <c r="C9" s="15" t="s">
        <v>46</v>
      </c>
      <c r="D9" s="18">
        <v>8304.7544999999991</v>
      </c>
      <c r="E9" s="19">
        <v>43985</v>
      </c>
      <c r="F9" s="17">
        <v>8304.7544999999991</v>
      </c>
      <c r="G9" s="16">
        <v>30</v>
      </c>
      <c r="H9" s="17">
        <v>249142.63499999998</v>
      </c>
    </row>
    <row r="10" spans="1:8">
      <c r="D10" s="18">
        <v>8304.7599999999984</v>
      </c>
      <c r="E10" s="19">
        <v>43887</v>
      </c>
      <c r="F10" s="17">
        <v>8304.7599999999984</v>
      </c>
      <c r="G10" s="16">
        <v>6</v>
      </c>
      <c r="H10" s="17">
        <v>49828.55999999999</v>
      </c>
    </row>
    <row r="11" spans="1:8">
      <c r="D11" s="18">
        <v>8304.76</v>
      </c>
      <c r="E11" s="19">
        <v>43469</v>
      </c>
      <c r="F11" s="17">
        <v>8304.76</v>
      </c>
      <c r="G11" s="16">
        <v>32</v>
      </c>
      <c r="H11" s="17">
        <v>265752.32000000001</v>
      </c>
    </row>
    <row r="12" spans="1:8">
      <c r="E12" s="19">
        <v>43474</v>
      </c>
      <c r="F12" s="17">
        <v>8304.76</v>
      </c>
      <c r="G12" s="16">
        <v>90</v>
      </c>
      <c r="H12" s="17">
        <v>747428.4</v>
      </c>
    </row>
    <row r="13" spans="1:8">
      <c r="E13" s="19">
        <v>43502</v>
      </c>
      <c r="F13" s="17">
        <v>8304.76</v>
      </c>
      <c r="G13" s="16">
        <v>110</v>
      </c>
      <c r="H13" s="17">
        <v>913523.6</v>
      </c>
    </row>
    <row r="14" spans="1:8">
      <c r="E14" s="19">
        <v>43516</v>
      </c>
      <c r="F14" s="17">
        <v>8304.76</v>
      </c>
      <c r="G14" s="16">
        <v>2</v>
      </c>
      <c r="H14" s="17">
        <v>16609.52</v>
      </c>
    </row>
    <row r="15" spans="1:8">
      <c r="E15" s="19">
        <v>43523</v>
      </c>
      <c r="F15" s="17">
        <v>8304.76</v>
      </c>
      <c r="G15" s="16">
        <v>2</v>
      </c>
      <c r="H15" s="17">
        <v>16609.52</v>
      </c>
    </row>
    <row r="16" spans="1:8">
      <c r="E16" s="19">
        <v>43525</v>
      </c>
      <c r="F16" s="17">
        <v>8304.76</v>
      </c>
      <c r="G16" s="16">
        <v>30</v>
      </c>
      <c r="H16" s="17">
        <v>249142.80000000002</v>
      </c>
    </row>
    <row r="17" spans="5:8">
      <c r="E17" s="19">
        <v>43532</v>
      </c>
      <c r="F17" s="17">
        <v>8304.76</v>
      </c>
      <c r="G17" s="16">
        <v>86</v>
      </c>
      <c r="H17" s="17">
        <v>714209.36</v>
      </c>
    </row>
    <row r="18" spans="5:8">
      <c r="E18" s="19">
        <v>43539</v>
      </c>
      <c r="F18" s="17">
        <v>8304.76</v>
      </c>
      <c r="G18" s="16">
        <v>10</v>
      </c>
      <c r="H18" s="17">
        <v>83047.600000000006</v>
      </c>
    </row>
    <row r="19" spans="5:8">
      <c r="E19" s="19">
        <v>43544</v>
      </c>
      <c r="F19" s="17">
        <v>8304.76</v>
      </c>
      <c r="G19" s="16">
        <v>2</v>
      </c>
      <c r="H19" s="17">
        <v>16609.52</v>
      </c>
    </row>
    <row r="20" spans="5:8">
      <c r="E20" s="19">
        <v>43551</v>
      </c>
      <c r="F20" s="17">
        <v>8304.76</v>
      </c>
      <c r="G20" s="16">
        <v>22</v>
      </c>
      <c r="H20" s="17">
        <v>182704.72</v>
      </c>
    </row>
    <row r="21" spans="5:8">
      <c r="E21" s="19">
        <v>43558</v>
      </c>
      <c r="F21" s="17">
        <v>8304.76</v>
      </c>
      <c r="G21" s="16">
        <v>25</v>
      </c>
      <c r="H21" s="17">
        <v>207619</v>
      </c>
    </row>
    <row r="22" spans="5:8">
      <c r="E22" s="19">
        <v>43560</v>
      </c>
      <c r="F22" s="17">
        <v>8304.76</v>
      </c>
      <c r="G22" s="16">
        <v>90</v>
      </c>
      <c r="H22" s="17">
        <v>747428.4</v>
      </c>
    </row>
    <row r="23" spans="5:8">
      <c r="E23" s="19">
        <v>43581</v>
      </c>
      <c r="F23" s="17">
        <v>8304.76</v>
      </c>
      <c r="G23" s="16">
        <v>5</v>
      </c>
      <c r="H23" s="17">
        <v>41523.800000000003</v>
      </c>
    </row>
    <row r="24" spans="5:8">
      <c r="E24" s="19">
        <v>43588</v>
      </c>
      <c r="F24" s="17">
        <v>8304.76</v>
      </c>
      <c r="G24" s="16">
        <v>35</v>
      </c>
      <c r="H24" s="17">
        <v>290666.60000000003</v>
      </c>
    </row>
    <row r="25" spans="5:8">
      <c r="E25" s="19">
        <v>43594</v>
      </c>
      <c r="F25" s="17">
        <v>8304.76</v>
      </c>
      <c r="G25" s="16">
        <v>92</v>
      </c>
      <c r="H25" s="17">
        <v>764037.92</v>
      </c>
    </row>
    <row r="26" spans="5:8">
      <c r="E26" s="19">
        <v>43595</v>
      </c>
      <c r="F26" s="17">
        <v>8304.76</v>
      </c>
      <c r="G26" s="16">
        <v>1</v>
      </c>
      <c r="H26" s="17">
        <v>8304.76</v>
      </c>
    </row>
    <row r="27" spans="5:8">
      <c r="E27" s="19">
        <v>43609</v>
      </c>
      <c r="F27" s="17">
        <v>8304.76</v>
      </c>
      <c r="G27" s="16">
        <v>11</v>
      </c>
      <c r="H27" s="17">
        <v>91352.36</v>
      </c>
    </row>
    <row r="28" spans="5:8">
      <c r="E28" s="19">
        <v>43628</v>
      </c>
      <c r="F28" s="17">
        <v>8304.76</v>
      </c>
      <c r="G28" s="16">
        <v>90</v>
      </c>
      <c r="H28" s="17">
        <v>747428.4</v>
      </c>
    </row>
    <row r="29" spans="5:8">
      <c r="E29" s="19">
        <v>43636</v>
      </c>
      <c r="F29" s="17">
        <v>8304.76</v>
      </c>
      <c r="G29" s="16">
        <v>8</v>
      </c>
      <c r="H29" s="17">
        <v>66438.080000000002</v>
      </c>
    </row>
    <row r="30" spans="5:8">
      <c r="E30" s="19">
        <v>43642</v>
      </c>
      <c r="F30" s="17">
        <v>8304.76</v>
      </c>
      <c r="G30" s="16">
        <v>12</v>
      </c>
      <c r="H30" s="17">
        <v>99657.12</v>
      </c>
    </row>
    <row r="31" spans="5:8">
      <c r="E31" s="19">
        <v>43644</v>
      </c>
      <c r="F31" s="17">
        <v>8304.76</v>
      </c>
      <c r="G31" s="16">
        <v>33</v>
      </c>
      <c r="H31" s="17">
        <v>274057.08</v>
      </c>
    </row>
    <row r="32" spans="5:8">
      <c r="E32" s="19">
        <v>43649</v>
      </c>
      <c r="F32" s="17">
        <v>8304.76</v>
      </c>
      <c r="G32" s="16">
        <v>23</v>
      </c>
      <c r="H32" s="17">
        <v>191009.48</v>
      </c>
    </row>
    <row r="33" spans="5:8">
      <c r="E33" s="19">
        <v>43654</v>
      </c>
      <c r="F33" s="17">
        <v>8304.76</v>
      </c>
      <c r="G33" s="16">
        <v>6</v>
      </c>
      <c r="H33" s="17">
        <v>49828.56</v>
      </c>
    </row>
    <row r="34" spans="5:8">
      <c r="E34" s="19">
        <v>43656</v>
      </c>
      <c r="F34" s="17">
        <v>8304.76</v>
      </c>
      <c r="G34" s="16">
        <v>92</v>
      </c>
      <c r="H34" s="17">
        <v>764037.92</v>
      </c>
    </row>
    <row r="35" spans="5:8">
      <c r="E35" s="19">
        <v>43677</v>
      </c>
      <c r="F35" s="17">
        <v>8304.76</v>
      </c>
      <c r="G35" s="16">
        <v>4</v>
      </c>
      <c r="H35" s="17">
        <v>33219.040000000001</v>
      </c>
    </row>
    <row r="36" spans="5:8">
      <c r="E36" s="19">
        <v>43679</v>
      </c>
      <c r="F36" s="17">
        <v>8304.76</v>
      </c>
      <c r="G36" s="16">
        <v>20</v>
      </c>
      <c r="H36" s="17">
        <v>166095.20000000001</v>
      </c>
    </row>
    <row r="37" spans="5:8">
      <c r="E37" s="19">
        <v>43684</v>
      </c>
      <c r="F37" s="17">
        <v>8304.76</v>
      </c>
      <c r="G37" s="16">
        <v>170</v>
      </c>
      <c r="H37" s="17">
        <v>1411809.2000000002</v>
      </c>
    </row>
    <row r="38" spans="5:8">
      <c r="E38" s="19">
        <v>43712</v>
      </c>
      <c r="F38" s="17">
        <v>8304.76</v>
      </c>
      <c r="G38" s="16">
        <v>12</v>
      </c>
      <c r="H38" s="17">
        <v>99657.12</v>
      </c>
    </row>
    <row r="39" spans="5:8">
      <c r="E39" s="19">
        <v>43714</v>
      </c>
      <c r="F39" s="17">
        <v>8304.76</v>
      </c>
      <c r="G39" s="16">
        <v>90</v>
      </c>
      <c r="H39" s="17">
        <v>747428.4</v>
      </c>
    </row>
    <row r="40" spans="5:8">
      <c r="E40" s="19">
        <v>43733</v>
      </c>
      <c r="F40" s="17">
        <v>8304.76</v>
      </c>
      <c r="G40" s="16">
        <v>20</v>
      </c>
      <c r="H40" s="17">
        <v>166095.20000000001</v>
      </c>
    </row>
    <row r="41" spans="5:8">
      <c r="E41" s="19">
        <v>43735</v>
      </c>
      <c r="F41" s="17">
        <v>8304.76</v>
      </c>
      <c r="G41" s="16">
        <v>20</v>
      </c>
      <c r="H41" s="17">
        <v>166095.20000000001</v>
      </c>
    </row>
    <row r="42" spans="5:8">
      <c r="E42" s="19">
        <v>43740</v>
      </c>
      <c r="F42" s="17">
        <v>8304.76</v>
      </c>
      <c r="G42" s="16">
        <v>10</v>
      </c>
      <c r="H42" s="17">
        <v>83047.600000000006</v>
      </c>
    </row>
    <row r="43" spans="5:8">
      <c r="E43" s="19">
        <v>43753</v>
      </c>
      <c r="F43" s="17">
        <v>8304.76</v>
      </c>
      <c r="G43" s="16">
        <v>90</v>
      </c>
      <c r="H43" s="17">
        <v>747428.4</v>
      </c>
    </row>
    <row r="44" spans="5:8">
      <c r="E44" s="19">
        <v>43754</v>
      </c>
      <c r="F44" s="17">
        <v>8304.76</v>
      </c>
      <c r="G44" s="16">
        <v>20</v>
      </c>
      <c r="H44" s="17">
        <v>166095.20000000001</v>
      </c>
    </row>
    <row r="45" spans="5:8">
      <c r="E45" s="19">
        <v>43761</v>
      </c>
      <c r="F45" s="17">
        <v>8304.76</v>
      </c>
      <c r="G45" s="16">
        <v>7</v>
      </c>
      <c r="H45" s="17">
        <v>58133.32</v>
      </c>
    </row>
    <row r="46" spans="5:8">
      <c r="E46" s="19">
        <v>43763</v>
      </c>
      <c r="F46" s="17">
        <v>8304.76</v>
      </c>
      <c r="G46" s="16">
        <v>3</v>
      </c>
      <c r="H46" s="17">
        <v>24914.28</v>
      </c>
    </row>
    <row r="47" spans="5:8">
      <c r="E47" s="19">
        <v>43768</v>
      </c>
      <c r="F47" s="17">
        <v>8304.76</v>
      </c>
      <c r="G47" s="16">
        <v>4</v>
      </c>
      <c r="H47" s="17">
        <v>33219.040000000001</v>
      </c>
    </row>
    <row r="48" spans="5:8">
      <c r="E48" s="19">
        <v>43775</v>
      </c>
      <c r="F48" s="17">
        <v>8304.76</v>
      </c>
      <c r="G48" s="16">
        <v>30</v>
      </c>
      <c r="H48" s="17">
        <v>249142.80000000002</v>
      </c>
    </row>
    <row r="49" spans="5:8">
      <c r="E49" s="19">
        <v>43777</v>
      </c>
      <c r="F49" s="17">
        <v>8304.76</v>
      </c>
      <c r="G49" s="16">
        <v>10</v>
      </c>
      <c r="H49" s="17">
        <v>83047.600000000006</v>
      </c>
    </row>
    <row r="50" spans="5:8">
      <c r="E50" s="19">
        <v>43780</v>
      </c>
      <c r="F50" s="17">
        <v>8304.76</v>
      </c>
      <c r="G50" s="16">
        <v>50</v>
      </c>
      <c r="H50" s="17">
        <v>415238</v>
      </c>
    </row>
    <row r="51" spans="5:8">
      <c r="E51" s="19">
        <v>43782</v>
      </c>
      <c r="F51" s="17">
        <v>8304.76</v>
      </c>
      <c r="G51" s="16">
        <v>4</v>
      </c>
      <c r="H51" s="17">
        <v>33219.040000000001</v>
      </c>
    </row>
    <row r="52" spans="5:8">
      <c r="E52" s="19">
        <v>43811</v>
      </c>
      <c r="F52" s="17">
        <v>8304.76</v>
      </c>
      <c r="G52" s="16">
        <v>16</v>
      </c>
      <c r="H52" s="17">
        <v>132876.16</v>
      </c>
    </row>
    <row r="53" spans="5:8">
      <c r="E53" s="19">
        <v>43833</v>
      </c>
      <c r="F53" s="17">
        <v>8304.76</v>
      </c>
      <c r="G53" s="16">
        <v>50</v>
      </c>
      <c r="H53" s="17">
        <v>415238</v>
      </c>
    </row>
    <row r="54" spans="5:8">
      <c r="E54" s="19">
        <v>43845</v>
      </c>
      <c r="F54" s="17">
        <v>8304.76</v>
      </c>
      <c r="G54" s="16">
        <v>13</v>
      </c>
      <c r="H54" s="17">
        <v>107961.88</v>
      </c>
    </row>
    <row r="55" spans="5:8">
      <c r="E55" s="19">
        <v>43847</v>
      </c>
      <c r="F55" s="17">
        <v>8304.76</v>
      </c>
      <c r="G55" s="16">
        <v>75</v>
      </c>
      <c r="H55" s="17">
        <v>622857</v>
      </c>
    </row>
    <row r="56" spans="5:8">
      <c r="E56" s="19">
        <v>43850</v>
      </c>
      <c r="F56" s="17">
        <v>8304.76</v>
      </c>
      <c r="G56" s="16">
        <v>15</v>
      </c>
      <c r="H56" s="17">
        <v>124571.40000000001</v>
      </c>
    </row>
    <row r="57" spans="5:8">
      <c r="E57" s="19">
        <v>43852</v>
      </c>
      <c r="F57" s="17">
        <v>8304.76</v>
      </c>
      <c r="G57" s="16">
        <v>4</v>
      </c>
      <c r="H57" s="17">
        <v>33219.040000000001</v>
      </c>
    </row>
    <row r="58" spans="5:8">
      <c r="E58" s="19">
        <v>43854</v>
      </c>
      <c r="F58" s="17">
        <v>8304.76</v>
      </c>
      <c r="G58" s="16">
        <v>20</v>
      </c>
      <c r="H58" s="17">
        <v>166095.20000000001</v>
      </c>
    </row>
    <row r="59" spans="5:8">
      <c r="E59" s="19">
        <v>43872</v>
      </c>
      <c r="F59" s="17">
        <v>8304.76</v>
      </c>
      <c r="G59" s="16">
        <v>20</v>
      </c>
      <c r="H59" s="17">
        <v>166095.20000000001</v>
      </c>
    </row>
    <row r="60" spans="5:8">
      <c r="E60" s="19">
        <v>43880</v>
      </c>
      <c r="F60" s="17">
        <v>8304.76</v>
      </c>
      <c r="G60" s="16">
        <v>80</v>
      </c>
      <c r="H60" s="17">
        <v>664380.80000000005</v>
      </c>
    </row>
    <row r="61" spans="5:8">
      <c r="E61" s="19">
        <v>43894</v>
      </c>
      <c r="F61" s="17">
        <v>8304.76</v>
      </c>
      <c r="G61" s="16">
        <v>30</v>
      </c>
      <c r="H61" s="17">
        <v>249142.80000000002</v>
      </c>
    </row>
    <row r="62" spans="5:8">
      <c r="E62" s="19">
        <v>43899</v>
      </c>
      <c r="F62" s="17">
        <v>8304.76</v>
      </c>
      <c r="G62" s="16">
        <v>24</v>
      </c>
      <c r="H62" s="17">
        <v>199314.24</v>
      </c>
    </row>
    <row r="63" spans="5:8">
      <c r="E63" s="19">
        <v>43901</v>
      </c>
      <c r="F63" s="17">
        <v>8304.76</v>
      </c>
      <c r="G63" s="16">
        <v>20</v>
      </c>
      <c r="H63" s="17">
        <v>166095.20000000001</v>
      </c>
    </row>
    <row r="64" spans="5:8">
      <c r="E64" s="19">
        <v>43908</v>
      </c>
      <c r="F64" s="17">
        <v>8304.76</v>
      </c>
      <c r="G64" s="16">
        <v>80</v>
      </c>
      <c r="H64" s="17">
        <v>664380.80000000005</v>
      </c>
    </row>
    <row r="65" spans="4:8">
      <c r="E65" s="19">
        <v>43913</v>
      </c>
      <c r="F65" s="17">
        <v>8304.76</v>
      </c>
      <c r="G65" s="16">
        <v>4</v>
      </c>
      <c r="H65" s="17">
        <v>33219.040000000001</v>
      </c>
    </row>
    <row r="66" spans="4:8">
      <c r="E66" s="19">
        <v>43915</v>
      </c>
      <c r="F66" s="17">
        <v>8304.76</v>
      </c>
      <c r="G66" s="16">
        <v>7</v>
      </c>
      <c r="H66" s="17">
        <v>58133.32</v>
      </c>
    </row>
    <row r="67" spans="4:8">
      <c r="E67" s="19">
        <v>43920</v>
      </c>
      <c r="F67" s="17">
        <v>8304.76</v>
      </c>
      <c r="G67" s="16">
        <v>30</v>
      </c>
      <c r="H67" s="17">
        <v>249142.80000000002</v>
      </c>
    </row>
    <row r="68" spans="4:8">
      <c r="E68" s="19">
        <v>43929</v>
      </c>
      <c r="F68" s="17">
        <v>8304.76</v>
      </c>
      <c r="G68" s="16">
        <v>6</v>
      </c>
      <c r="H68" s="17">
        <v>49828.56</v>
      </c>
    </row>
    <row r="69" spans="4:8">
      <c r="E69" s="19">
        <v>43943</v>
      </c>
      <c r="F69" s="17">
        <v>8304.76</v>
      </c>
      <c r="G69" s="16">
        <v>26</v>
      </c>
      <c r="H69" s="17">
        <v>215923.76</v>
      </c>
    </row>
    <row r="70" spans="4:8">
      <c r="E70" s="19">
        <v>43951</v>
      </c>
      <c r="F70" s="17">
        <v>8304.76</v>
      </c>
      <c r="G70" s="16">
        <v>120</v>
      </c>
      <c r="H70" s="17">
        <v>996571.2</v>
      </c>
    </row>
    <row r="71" spans="4:8">
      <c r="E71" s="19">
        <v>43956</v>
      </c>
      <c r="F71" s="17">
        <v>8304.76</v>
      </c>
      <c r="G71" s="16">
        <v>8</v>
      </c>
      <c r="H71" s="17">
        <v>66438.080000000002</v>
      </c>
    </row>
    <row r="72" spans="4:8">
      <c r="E72" s="19">
        <v>43973</v>
      </c>
      <c r="F72" s="17">
        <v>8304.76</v>
      </c>
      <c r="G72" s="16">
        <v>9</v>
      </c>
      <c r="H72" s="17">
        <v>74742.84</v>
      </c>
    </row>
    <row r="73" spans="4:8">
      <c r="E73" s="19">
        <v>43978</v>
      </c>
      <c r="F73" s="17">
        <v>8304.76</v>
      </c>
      <c r="G73" s="16">
        <v>20</v>
      </c>
      <c r="H73" s="17">
        <v>166095.20000000001</v>
      </c>
    </row>
    <row r="74" spans="4:8">
      <c r="E74" s="19">
        <v>43980</v>
      </c>
      <c r="F74" s="17">
        <v>8304.76</v>
      </c>
      <c r="G74" s="16">
        <v>80</v>
      </c>
      <c r="H74" s="17">
        <v>664380.80000000005</v>
      </c>
    </row>
    <row r="75" spans="4:8">
      <c r="E75" s="19">
        <v>43992</v>
      </c>
      <c r="F75" s="17">
        <v>8304.76</v>
      </c>
      <c r="G75" s="16">
        <v>10</v>
      </c>
      <c r="H75" s="17">
        <v>83047.600000000006</v>
      </c>
    </row>
    <row r="76" spans="4:8">
      <c r="E76" s="19">
        <v>43994</v>
      </c>
      <c r="F76" s="17">
        <v>8304.76</v>
      </c>
      <c r="G76" s="16">
        <v>20</v>
      </c>
      <c r="H76" s="17">
        <v>166095.20000000001</v>
      </c>
    </row>
    <row r="77" spans="4:8">
      <c r="D77" s="18">
        <v>8304.760000000002</v>
      </c>
      <c r="E77" s="19">
        <v>43588</v>
      </c>
      <c r="F77" s="17">
        <v>8304.760000000002</v>
      </c>
      <c r="G77" s="16">
        <v>30</v>
      </c>
      <c r="H77" s="17">
        <v>249142.80000000008</v>
      </c>
    </row>
    <row r="78" spans="4:8">
      <c r="E78" s="19">
        <v>43738</v>
      </c>
      <c r="F78" s="17">
        <v>8304.760000000002</v>
      </c>
      <c r="G78" s="16">
        <v>4</v>
      </c>
      <c r="H78" s="17">
        <v>33219.040000000008</v>
      </c>
    </row>
    <row r="79" spans="4:8">
      <c r="E79" s="19">
        <v>43777</v>
      </c>
      <c r="F79" s="17">
        <v>8304.760000000002</v>
      </c>
      <c r="G79" s="16">
        <v>70</v>
      </c>
      <c r="H79" s="17">
        <v>581333.20000000019</v>
      </c>
    </row>
    <row r="80" spans="4:8">
      <c r="E80" s="19">
        <v>43971</v>
      </c>
      <c r="F80" s="17">
        <v>8304.760000000002</v>
      </c>
      <c r="G80" s="16">
        <v>15</v>
      </c>
      <c r="H80" s="17">
        <v>124571.40000000002</v>
      </c>
    </row>
    <row r="81" spans="1:8">
      <c r="A81" s="15" t="s">
        <v>560</v>
      </c>
      <c r="F81" s="17">
        <v>18281.122151898708</v>
      </c>
      <c r="G81" s="16">
        <v>568</v>
      </c>
      <c r="H81" s="17">
        <v>10374582.669999998</v>
      </c>
    </row>
    <row r="82" spans="1:8">
      <c r="B82" s="15" t="s">
        <v>58</v>
      </c>
      <c r="F82" s="17">
        <v>18302.116666666654</v>
      </c>
      <c r="G82" s="16">
        <v>306</v>
      </c>
      <c r="H82" s="17">
        <v>5594011.3499999987</v>
      </c>
    </row>
    <row r="83" spans="1:8">
      <c r="C83" s="15" t="s">
        <v>59</v>
      </c>
      <c r="D83" s="18">
        <v>18254.439999999995</v>
      </c>
      <c r="E83" s="19">
        <v>43556</v>
      </c>
      <c r="F83" s="17">
        <v>18254.439999999995</v>
      </c>
      <c r="G83" s="16">
        <v>4</v>
      </c>
      <c r="H83" s="17">
        <v>73017.75999999998</v>
      </c>
    </row>
    <row r="84" spans="1:8">
      <c r="E84" s="19">
        <v>43559</v>
      </c>
      <c r="F84" s="17">
        <v>18254.439999999995</v>
      </c>
      <c r="G84" s="16">
        <v>3</v>
      </c>
      <c r="H84" s="17">
        <v>54763.319999999985</v>
      </c>
    </row>
    <row r="85" spans="1:8">
      <c r="E85" s="19">
        <v>43587</v>
      </c>
      <c r="F85" s="17">
        <v>18254.439999999995</v>
      </c>
      <c r="G85" s="16">
        <v>10</v>
      </c>
      <c r="H85" s="17">
        <v>182544.39999999997</v>
      </c>
    </row>
    <row r="86" spans="1:8">
      <c r="E86" s="19">
        <v>43620</v>
      </c>
      <c r="F86" s="17">
        <v>18254.439999999995</v>
      </c>
      <c r="G86" s="16">
        <v>10</v>
      </c>
      <c r="H86" s="17">
        <v>182544.39999999997</v>
      </c>
    </row>
    <row r="87" spans="1:8">
      <c r="E87" s="19">
        <v>43641</v>
      </c>
      <c r="F87" s="17">
        <v>18254.439999999995</v>
      </c>
      <c r="G87" s="16">
        <v>5</v>
      </c>
      <c r="H87" s="17">
        <v>91272.199999999983</v>
      </c>
    </row>
    <row r="88" spans="1:8">
      <c r="E88" s="19">
        <v>43665</v>
      </c>
      <c r="F88" s="17">
        <v>18254.439999999995</v>
      </c>
      <c r="G88" s="16">
        <v>5</v>
      </c>
      <c r="H88" s="17">
        <v>91272.199999999983</v>
      </c>
    </row>
    <row r="89" spans="1:8">
      <c r="E89" s="19">
        <v>43714</v>
      </c>
      <c r="F89" s="17">
        <v>18254.439999999995</v>
      </c>
      <c r="G89" s="16">
        <v>18</v>
      </c>
      <c r="H89" s="17">
        <v>328579.91999999993</v>
      </c>
    </row>
    <row r="90" spans="1:8">
      <c r="E90" s="19">
        <v>43738</v>
      </c>
      <c r="F90" s="17">
        <v>18254.439999999995</v>
      </c>
      <c r="G90" s="16">
        <v>7</v>
      </c>
      <c r="H90" s="17">
        <v>127781.07999999996</v>
      </c>
    </row>
    <row r="91" spans="1:8">
      <c r="E91" s="19">
        <v>43748</v>
      </c>
      <c r="F91" s="17">
        <v>18254.439999999995</v>
      </c>
      <c r="G91" s="16">
        <v>15</v>
      </c>
      <c r="H91" s="17">
        <v>273816.59999999992</v>
      </c>
    </row>
    <row r="92" spans="1:8">
      <c r="E92" s="19">
        <v>43774</v>
      </c>
      <c r="F92" s="17">
        <v>18254.439999999995</v>
      </c>
      <c r="G92" s="16">
        <v>10</v>
      </c>
      <c r="H92" s="17">
        <v>182544.39999999997</v>
      </c>
    </row>
    <row r="93" spans="1:8">
      <c r="D93" s="18">
        <v>18254.439999999999</v>
      </c>
      <c r="E93" s="19">
        <v>43500</v>
      </c>
      <c r="F93" s="17">
        <v>18254.439999999999</v>
      </c>
      <c r="G93" s="16">
        <v>6</v>
      </c>
      <c r="H93" s="17">
        <v>109526.63999999998</v>
      </c>
    </row>
    <row r="94" spans="1:8">
      <c r="E94" s="19">
        <v>43504</v>
      </c>
      <c r="F94" s="17">
        <v>18254.439999999999</v>
      </c>
      <c r="G94" s="16">
        <v>3</v>
      </c>
      <c r="H94" s="17">
        <v>54763.319999999992</v>
      </c>
    </row>
    <row r="95" spans="1:8">
      <c r="E95" s="19">
        <v>43530</v>
      </c>
      <c r="F95" s="17">
        <v>18254.439999999999</v>
      </c>
      <c r="G95" s="16">
        <v>2</v>
      </c>
      <c r="H95" s="17">
        <v>36508.879999999997</v>
      </c>
    </row>
    <row r="96" spans="1:8">
      <c r="E96" s="19">
        <v>43551</v>
      </c>
      <c r="F96" s="17">
        <v>18254.439999999999</v>
      </c>
      <c r="G96" s="16">
        <v>3</v>
      </c>
      <c r="H96" s="17">
        <v>54763.319999999992</v>
      </c>
    </row>
    <row r="97" spans="4:8">
      <c r="E97" s="19">
        <v>43566</v>
      </c>
      <c r="F97" s="17">
        <v>18254.439999999999</v>
      </c>
      <c r="G97" s="16">
        <v>12</v>
      </c>
      <c r="H97" s="17">
        <v>219053.27999999997</v>
      </c>
    </row>
    <row r="98" spans="4:8">
      <c r="E98" s="19">
        <v>43567</v>
      </c>
      <c r="F98" s="17">
        <v>18254.439999999999</v>
      </c>
      <c r="G98" s="16">
        <v>3</v>
      </c>
      <c r="H98" s="17">
        <v>54763.319999999992</v>
      </c>
    </row>
    <row r="99" spans="4:8">
      <c r="E99" s="19">
        <v>43579</v>
      </c>
      <c r="F99" s="17">
        <v>18254.439999999999</v>
      </c>
      <c r="G99" s="16">
        <v>2</v>
      </c>
      <c r="H99" s="17">
        <v>36508.879999999997</v>
      </c>
    </row>
    <row r="100" spans="4:8">
      <c r="E100" s="19">
        <v>43594</v>
      </c>
      <c r="F100" s="17">
        <v>18254.439999999999</v>
      </c>
      <c r="G100" s="16">
        <v>12</v>
      </c>
      <c r="H100" s="17">
        <v>219053.27999999997</v>
      </c>
    </row>
    <row r="101" spans="4:8">
      <c r="E101" s="19">
        <v>43636</v>
      </c>
      <c r="F101" s="17">
        <v>18254.439999999999</v>
      </c>
      <c r="G101" s="16">
        <v>2</v>
      </c>
      <c r="H101" s="17">
        <v>36508.879999999997</v>
      </c>
    </row>
    <row r="102" spans="4:8">
      <c r="E102" s="19">
        <v>43648</v>
      </c>
      <c r="F102" s="17">
        <v>18254.439999999999</v>
      </c>
      <c r="G102" s="16">
        <v>5</v>
      </c>
      <c r="H102" s="17">
        <v>91272.2</v>
      </c>
    </row>
    <row r="103" spans="4:8">
      <c r="E103" s="19">
        <v>43655</v>
      </c>
      <c r="F103" s="17">
        <v>18254.439999999999</v>
      </c>
      <c r="G103" s="16">
        <v>15</v>
      </c>
      <c r="H103" s="17">
        <v>273816.59999999998</v>
      </c>
    </row>
    <row r="104" spans="4:8">
      <c r="E104" s="19">
        <v>43672</v>
      </c>
      <c r="F104" s="17">
        <v>18254.439999999999</v>
      </c>
      <c r="G104" s="16">
        <v>3</v>
      </c>
      <c r="H104" s="17">
        <v>54763.319999999992</v>
      </c>
    </row>
    <row r="105" spans="4:8">
      <c r="E105" s="19">
        <v>43678</v>
      </c>
      <c r="F105" s="17">
        <v>18254.439999999999</v>
      </c>
      <c r="G105" s="16">
        <v>8</v>
      </c>
      <c r="H105" s="17">
        <v>146035.51999999999</v>
      </c>
    </row>
    <row r="106" spans="4:8">
      <c r="E106" s="19">
        <v>43684</v>
      </c>
      <c r="F106" s="17">
        <v>18254.439999999999</v>
      </c>
      <c r="G106" s="16">
        <v>23</v>
      </c>
      <c r="H106" s="17">
        <v>419852.12</v>
      </c>
    </row>
    <row r="107" spans="4:8">
      <c r="E107" s="19">
        <v>43686</v>
      </c>
      <c r="F107" s="17">
        <v>18254.439999999999</v>
      </c>
      <c r="G107" s="16">
        <v>15</v>
      </c>
      <c r="H107" s="17">
        <v>273816.59999999998</v>
      </c>
    </row>
    <row r="108" spans="4:8">
      <c r="E108" s="19">
        <v>43740</v>
      </c>
      <c r="F108" s="17">
        <v>18254.439999999999</v>
      </c>
      <c r="G108" s="16">
        <v>5</v>
      </c>
      <c r="H108" s="17">
        <v>91272.2</v>
      </c>
    </row>
    <row r="109" spans="4:8">
      <c r="E109" s="19">
        <v>43776</v>
      </c>
      <c r="F109" s="17">
        <v>18254.439999999999</v>
      </c>
      <c r="G109" s="16">
        <v>17</v>
      </c>
      <c r="H109" s="17">
        <v>310325.48</v>
      </c>
    </row>
    <row r="110" spans="4:8">
      <c r="D110" s="18">
        <v>18254.440000000002</v>
      </c>
      <c r="E110" s="19">
        <v>43531</v>
      </c>
      <c r="F110" s="17">
        <v>18254.440000000002</v>
      </c>
      <c r="G110" s="16">
        <v>12</v>
      </c>
      <c r="H110" s="17">
        <v>219053.28000000003</v>
      </c>
    </row>
    <row r="111" spans="4:8">
      <c r="E111" s="19">
        <v>43607</v>
      </c>
      <c r="F111" s="17">
        <v>18254.440000000002</v>
      </c>
      <c r="G111" s="16">
        <v>2</v>
      </c>
      <c r="H111" s="17">
        <v>36508.880000000005</v>
      </c>
    </row>
    <row r="112" spans="4:8">
      <c r="E112" s="19">
        <v>43628</v>
      </c>
      <c r="F112" s="17">
        <v>18254.440000000002</v>
      </c>
      <c r="G112" s="16">
        <v>12</v>
      </c>
      <c r="H112" s="17">
        <v>219053.28000000003</v>
      </c>
    </row>
    <row r="113" spans="2:8">
      <c r="D113" s="18">
        <v>18397.469999999998</v>
      </c>
      <c r="E113" s="19">
        <v>43473</v>
      </c>
      <c r="F113" s="17">
        <v>18397.469999999998</v>
      </c>
      <c r="G113" s="16">
        <v>8</v>
      </c>
      <c r="H113" s="17">
        <v>147179.75999999998</v>
      </c>
    </row>
    <row r="114" spans="2:8">
      <c r="E114" s="19">
        <v>43509</v>
      </c>
      <c r="F114" s="17">
        <v>18397.469999999998</v>
      </c>
      <c r="G114" s="16">
        <v>3</v>
      </c>
      <c r="H114" s="17">
        <v>55192.409999999989</v>
      </c>
    </row>
    <row r="115" spans="2:8">
      <c r="D115" s="18">
        <v>18397.47</v>
      </c>
      <c r="E115" s="19">
        <v>43473</v>
      </c>
      <c r="F115" s="17">
        <v>18397.47</v>
      </c>
      <c r="G115" s="16">
        <v>5</v>
      </c>
      <c r="H115" s="17">
        <v>91987.35</v>
      </c>
    </row>
    <row r="116" spans="2:8">
      <c r="E116" s="19">
        <v>43480</v>
      </c>
      <c r="F116" s="17">
        <v>18397.47</v>
      </c>
      <c r="G116" s="16">
        <v>7</v>
      </c>
      <c r="H116" s="17">
        <v>128782.29000000001</v>
      </c>
    </row>
    <row r="117" spans="2:8">
      <c r="E117" s="19">
        <v>43501</v>
      </c>
      <c r="F117" s="17">
        <v>18397.47</v>
      </c>
      <c r="G117" s="16">
        <v>3</v>
      </c>
      <c r="H117" s="17">
        <v>55192.41</v>
      </c>
    </row>
    <row r="118" spans="2:8">
      <c r="E118" s="19">
        <v>43502</v>
      </c>
      <c r="F118" s="17">
        <v>18397.47</v>
      </c>
      <c r="G118" s="16">
        <v>6</v>
      </c>
      <c r="H118" s="17">
        <v>110384.82</v>
      </c>
    </row>
    <row r="119" spans="2:8">
      <c r="E119" s="19">
        <v>43504</v>
      </c>
      <c r="F119" s="17">
        <v>18397.47</v>
      </c>
      <c r="G119" s="16">
        <v>2</v>
      </c>
      <c r="H119" s="17">
        <v>36794.94</v>
      </c>
    </row>
    <row r="120" spans="2:8">
      <c r="E120" s="19">
        <v>43531</v>
      </c>
      <c r="F120" s="17">
        <v>18397.47</v>
      </c>
      <c r="G120" s="16">
        <v>4</v>
      </c>
      <c r="H120" s="17">
        <v>73589.88</v>
      </c>
    </row>
    <row r="121" spans="2:8">
      <c r="E121" s="19">
        <v>43594</v>
      </c>
      <c r="F121" s="17">
        <v>18397.47</v>
      </c>
      <c r="G121" s="16">
        <v>2</v>
      </c>
      <c r="H121" s="17">
        <v>36794.94</v>
      </c>
    </row>
    <row r="122" spans="2:8">
      <c r="E122" s="19">
        <v>43598</v>
      </c>
      <c r="F122" s="17">
        <v>18397.47</v>
      </c>
      <c r="G122" s="16">
        <v>1</v>
      </c>
      <c r="H122" s="17">
        <v>18397.47</v>
      </c>
    </row>
    <row r="123" spans="2:8">
      <c r="E123" s="19">
        <v>43628</v>
      </c>
      <c r="F123" s="17">
        <v>18397.47</v>
      </c>
      <c r="G123" s="16">
        <v>3</v>
      </c>
      <c r="H123" s="17">
        <v>55192.41</v>
      </c>
    </row>
    <row r="124" spans="2:8">
      <c r="E124" s="19">
        <v>43832</v>
      </c>
      <c r="F124" s="17">
        <v>18397.47</v>
      </c>
      <c r="G124" s="16">
        <v>10</v>
      </c>
      <c r="H124" s="17">
        <v>183974.7</v>
      </c>
    </row>
    <row r="125" spans="2:8">
      <c r="E125" s="19">
        <v>43917</v>
      </c>
      <c r="F125" s="17">
        <v>18397.47</v>
      </c>
      <c r="G125" s="16">
        <v>1</v>
      </c>
      <c r="H125" s="17">
        <v>18397.47</v>
      </c>
    </row>
    <row r="126" spans="2:8">
      <c r="E126" s="19">
        <v>43936</v>
      </c>
      <c r="F126" s="17">
        <v>18397.47</v>
      </c>
      <c r="G126" s="16">
        <v>1</v>
      </c>
      <c r="H126" s="17">
        <v>18397.47</v>
      </c>
    </row>
    <row r="127" spans="2:8">
      <c r="E127" s="19">
        <v>43999</v>
      </c>
      <c r="F127" s="17">
        <v>18397.47</v>
      </c>
      <c r="G127" s="16">
        <v>1</v>
      </c>
      <c r="H127" s="17">
        <v>18397.47</v>
      </c>
    </row>
    <row r="128" spans="2:8">
      <c r="B128" s="15" t="s">
        <v>380</v>
      </c>
      <c r="F128" s="17">
        <v>18254.439999999999</v>
      </c>
      <c r="G128" s="16">
        <v>153</v>
      </c>
      <c r="H128" s="17">
        <v>2792929.3199999994</v>
      </c>
    </row>
    <row r="129" spans="3:8">
      <c r="C129" s="15" t="s">
        <v>210</v>
      </c>
      <c r="D129" s="18">
        <v>18254.439999999995</v>
      </c>
      <c r="E129" s="19">
        <v>43795</v>
      </c>
      <c r="F129" s="17">
        <v>18254.439999999995</v>
      </c>
      <c r="G129" s="16">
        <v>10</v>
      </c>
      <c r="H129" s="17">
        <v>182544.39999999997</v>
      </c>
    </row>
    <row r="130" spans="3:8">
      <c r="E130" s="19">
        <v>43913</v>
      </c>
      <c r="F130" s="17">
        <v>18254.439999999995</v>
      </c>
      <c r="G130" s="16">
        <v>10</v>
      </c>
      <c r="H130" s="17">
        <v>182544.39999999997</v>
      </c>
    </row>
    <row r="131" spans="3:8">
      <c r="E131" s="19">
        <v>43936</v>
      </c>
      <c r="F131" s="17">
        <v>18254.439999999995</v>
      </c>
      <c r="G131" s="16">
        <v>10</v>
      </c>
      <c r="H131" s="17">
        <v>182544.39999999997</v>
      </c>
    </row>
    <row r="132" spans="3:8">
      <c r="E132" s="19">
        <v>43955</v>
      </c>
      <c r="F132" s="17">
        <v>18254.439999999995</v>
      </c>
      <c r="G132" s="16">
        <v>10</v>
      </c>
      <c r="H132" s="17">
        <v>182544.39999999997</v>
      </c>
    </row>
    <row r="133" spans="3:8">
      <c r="D133" s="18">
        <v>18254.439999999999</v>
      </c>
      <c r="E133" s="19">
        <v>43777</v>
      </c>
      <c r="F133" s="17">
        <v>18254.439999999999</v>
      </c>
      <c r="G133" s="16">
        <v>10</v>
      </c>
      <c r="H133" s="17">
        <v>182544.4</v>
      </c>
    </row>
    <row r="134" spans="3:8">
      <c r="E134" s="19">
        <v>43801</v>
      </c>
      <c r="F134" s="17">
        <v>18254.439999999999</v>
      </c>
      <c r="G134" s="16">
        <v>4</v>
      </c>
      <c r="H134" s="17">
        <v>73017.759999999995</v>
      </c>
    </row>
    <row r="135" spans="3:8">
      <c r="E135" s="19">
        <v>43804</v>
      </c>
      <c r="F135" s="17">
        <v>18254.439999999999</v>
      </c>
      <c r="G135" s="16">
        <v>12</v>
      </c>
      <c r="H135" s="17">
        <v>219053.27999999997</v>
      </c>
    </row>
    <row r="136" spans="3:8">
      <c r="E136" s="19">
        <v>43812</v>
      </c>
      <c r="F136" s="17">
        <v>18254.439999999999</v>
      </c>
      <c r="G136" s="16">
        <v>1</v>
      </c>
      <c r="H136" s="17">
        <v>18254.439999999999</v>
      </c>
    </row>
    <row r="137" spans="3:8">
      <c r="E137" s="19">
        <v>43818</v>
      </c>
      <c r="F137" s="17">
        <v>18254.439999999999</v>
      </c>
      <c r="G137" s="16">
        <v>1</v>
      </c>
      <c r="H137" s="17">
        <v>18254.439999999999</v>
      </c>
    </row>
    <row r="138" spans="3:8">
      <c r="E138" s="19">
        <v>43836</v>
      </c>
      <c r="F138" s="17">
        <v>18254.439999999999</v>
      </c>
      <c r="G138" s="16">
        <v>20</v>
      </c>
      <c r="H138" s="17">
        <v>365088.8</v>
      </c>
    </row>
    <row r="139" spans="3:8">
      <c r="E139" s="19">
        <v>43851</v>
      </c>
      <c r="F139" s="17">
        <v>18254.439999999999</v>
      </c>
      <c r="G139" s="16">
        <v>6</v>
      </c>
      <c r="H139" s="17">
        <v>109526.63999999998</v>
      </c>
    </row>
    <row r="140" spans="3:8">
      <c r="E140" s="19">
        <v>43874</v>
      </c>
      <c r="F140" s="17">
        <v>18254.439999999999</v>
      </c>
      <c r="G140" s="16">
        <v>8</v>
      </c>
      <c r="H140" s="17">
        <v>146035.51999999999</v>
      </c>
    </row>
    <row r="141" spans="3:8">
      <c r="E141" s="19">
        <v>43879</v>
      </c>
      <c r="F141" s="17">
        <v>18254.439999999999</v>
      </c>
      <c r="G141" s="16">
        <v>15</v>
      </c>
      <c r="H141" s="17">
        <v>273816.59999999998</v>
      </c>
    </row>
    <row r="142" spans="3:8">
      <c r="E142" s="19">
        <v>43892</v>
      </c>
      <c r="F142" s="17">
        <v>18254.439999999999</v>
      </c>
      <c r="G142" s="16">
        <v>15</v>
      </c>
      <c r="H142" s="17">
        <v>273816.59999999998</v>
      </c>
    </row>
    <row r="143" spans="3:8">
      <c r="E143" s="19">
        <v>43972</v>
      </c>
      <c r="F143" s="17">
        <v>18254.439999999999</v>
      </c>
      <c r="G143" s="16">
        <v>10</v>
      </c>
      <c r="H143" s="17">
        <v>182544.4</v>
      </c>
    </row>
    <row r="144" spans="3:8">
      <c r="E144" s="19">
        <v>43976</v>
      </c>
      <c r="F144" s="17">
        <v>18254.439999999999</v>
      </c>
      <c r="G144" s="16">
        <v>1</v>
      </c>
      <c r="H144" s="17">
        <v>18254.439999999999</v>
      </c>
    </row>
    <row r="145" spans="1:8">
      <c r="E145" s="19">
        <v>43983</v>
      </c>
      <c r="F145" s="17">
        <v>18254.439999999999</v>
      </c>
      <c r="G145" s="16">
        <v>10</v>
      </c>
      <c r="H145" s="17">
        <v>182544.4</v>
      </c>
    </row>
    <row r="146" spans="1:8">
      <c r="B146" s="15" t="s">
        <v>392</v>
      </c>
      <c r="F146" s="17">
        <v>18240.548461538463</v>
      </c>
      <c r="G146" s="16">
        <v>109</v>
      </c>
      <c r="H146" s="17">
        <v>1987641.9999999998</v>
      </c>
    </row>
    <row r="147" spans="1:8">
      <c r="C147" s="15" t="s">
        <v>210</v>
      </c>
      <c r="D147" s="18">
        <v>17930.82</v>
      </c>
      <c r="E147" s="19">
        <v>43984</v>
      </c>
      <c r="F147" s="17">
        <v>17930.82</v>
      </c>
      <c r="G147" s="16">
        <v>10</v>
      </c>
      <c r="H147" s="17">
        <v>179308.2</v>
      </c>
    </row>
    <row r="148" spans="1:8">
      <c r="D148" s="18">
        <v>18254.439999999995</v>
      </c>
      <c r="E148" s="19">
        <v>43838</v>
      </c>
      <c r="F148" s="17">
        <v>18254.439999999995</v>
      </c>
      <c r="G148" s="16">
        <v>5</v>
      </c>
      <c r="H148" s="17">
        <v>91272.199999999983</v>
      </c>
    </row>
    <row r="149" spans="1:8">
      <c r="E149" s="19">
        <v>43846</v>
      </c>
      <c r="F149" s="17">
        <v>18254.439999999995</v>
      </c>
      <c r="G149" s="16">
        <v>10</v>
      </c>
      <c r="H149" s="17">
        <v>182544.39999999997</v>
      </c>
    </row>
    <row r="150" spans="1:8">
      <c r="E150" s="19">
        <v>43910</v>
      </c>
      <c r="F150" s="17">
        <v>18254.439999999995</v>
      </c>
      <c r="G150" s="16">
        <v>24</v>
      </c>
      <c r="H150" s="17">
        <v>438106.55999999994</v>
      </c>
    </row>
    <row r="151" spans="1:8">
      <c r="D151" s="18">
        <v>18254.439999999999</v>
      </c>
      <c r="E151" s="19">
        <v>43802</v>
      </c>
      <c r="F151" s="17">
        <v>18254.439999999999</v>
      </c>
      <c r="G151" s="16">
        <v>1</v>
      </c>
      <c r="H151" s="17">
        <v>18254.439999999999</v>
      </c>
    </row>
    <row r="152" spans="1:8">
      <c r="E152" s="19">
        <v>43882</v>
      </c>
      <c r="F152" s="17">
        <v>18254.439999999999</v>
      </c>
      <c r="G152" s="16">
        <v>15</v>
      </c>
      <c r="H152" s="17">
        <v>273816.59999999998</v>
      </c>
    </row>
    <row r="153" spans="1:8">
      <c r="E153" s="19">
        <v>43923</v>
      </c>
      <c r="F153" s="17">
        <v>18254.439999999999</v>
      </c>
      <c r="G153" s="16">
        <v>6</v>
      </c>
      <c r="H153" s="17">
        <v>109526.63999999998</v>
      </c>
    </row>
    <row r="154" spans="1:8">
      <c r="E154" s="19">
        <v>43984</v>
      </c>
      <c r="F154" s="17">
        <v>18254.439999999999</v>
      </c>
      <c r="G154" s="16">
        <v>30</v>
      </c>
      <c r="H154" s="17">
        <v>547633.19999999995</v>
      </c>
    </row>
    <row r="155" spans="1:8">
      <c r="D155" s="18">
        <v>18397.47</v>
      </c>
      <c r="E155" s="19">
        <v>43818</v>
      </c>
      <c r="F155" s="17">
        <v>18397.47</v>
      </c>
      <c r="G155" s="16">
        <v>8</v>
      </c>
      <c r="H155" s="17">
        <v>147179.76</v>
      </c>
    </row>
    <row r="156" spans="1:8">
      <c r="A156" s="15" t="s">
        <v>563</v>
      </c>
      <c r="F156" s="17">
        <v>43318.016666666663</v>
      </c>
      <c r="G156" s="16">
        <v>32</v>
      </c>
      <c r="H156" s="17">
        <v>1222885.92</v>
      </c>
    </row>
    <row r="157" spans="1:8">
      <c r="B157" s="15" t="s">
        <v>114</v>
      </c>
      <c r="F157" s="17">
        <v>43318.016666666663</v>
      </c>
      <c r="G157" s="16">
        <v>32</v>
      </c>
      <c r="H157" s="17">
        <v>1222885.92</v>
      </c>
    </row>
    <row r="158" spans="1:8">
      <c r="C158" s="15" t="s">
        <v>67</v>
      </c>
      <c r="D158" s="18">
        <v>34787.910000000003</v>
      </c>
      <c r="E158" s="19">
        <v>43761</v>
      </c>
      <c r="F158" s="17">
        <v>34787.910000000003</v>
      </c>
      <c r="G158" s="16">
        <v>1</v>
      </c>
      <c r="H158" s="17">
        <v>34787.910000000003</v>
      </c>
    </row>
    <row r="159" spans="1:8">
      <c r="E159" s="19">
        <v>43776</v>
      </c>
      <c r="F159" s="17">
        <v>34787.910000000003</v>
      </c>
      <c r="G159" s="16">
        <v>1</v>
      </c>
      <c r="H159" s="17">
        <v>34787.910000000003</v>
      </c>
    </row>
    <row r="160" spans="1:8">
      <c r="E160" s="19">
        <v>43777</v>
      </c>
      <c r="F160" s="17">
        <v>34787.910000000003</v>
      </c>
      <c r="G160" s="16">
        <v>1</v>
      </c>
      <c r="H160" s="17">
        <v>34787.910000000003</v>
      </c>
    </row>
    <row r="161" spans="1:8">
      <c r="E161" s="19">
        <v>43797</v>
      </c>
      <c r="F161" s="17">
        <v>34787.910000000003</v>
      </c>
      <c r="G161" s="16">
        <v>1</v>
      </c>
      <c r="H161" s="17">
        <v>34787.910000000003</v>
      </c>
    </row>
    <row r="162" spans="1:8">
      <c r="E162" s="19">
        <v>43853</v>
      </c>
      <c r="F162" s="17">
        <v>34787.910000000003</v>
      </c>
      <c r="G162" s="16">
        <v>2</v>
      </c>
      <c r="H162" s="17">
        <v>69575.820000000007</v>
      </c>
    </row>
    <row r="163" spans="1:8">
      <c r="E163" s="19">
        <v>43873</v>
      </c>
      <c r="F163" s="17">
        <v>34787.910000000003</v>
      </c>
      <c r="G163" s="16">
        <v>2</v>
      </c>
      <c r="H163" s="17">
        <v>69575.820000000007</v>
      </c>
    </row>
    <row r="164" spans="1:8">
      <c r="E164" s="19">
        <v>43882</v>
      </c>
      <c r="F164" s="17">
        <v>34787.910000000003</v>
      </c>
      <c r="G164" s="16">
        <v>2</v>
      </c>
      <c r="H164" s="17">
        <v>69575.820000000007</v>
      </c>
    </row>
    <row r="165" spans="1:8">
      <c r="E165" s="19">
        <v>43895</v>
      </c>
      <c r="F165" s="17">
        <v>34787.910000000003</v>
      </c>
      <c r="G165" s="16">
        <v>4</v>
      </c>
      <c r="H165" s="17">
        <v>139151.64000000001</v>
      </c>
    </row>
    <row r="166" spans="1:8">
      <c r="E166" s="19">
        <v>43949</v>
      </c>
      <c r="F166" s="17">
        <v>34787.910000000003</v>
      </c>
      <c r="G166" s="16">
        <v>4</v>
      </c>
      <c r="H166" s="17">
        <v>139151.64000000001</v>
      </c>
    </row>
    <row r="167" spans="1:8">
      <c r="E167" s="19">
        <v>43965</v>
      </c>
      <c r="F167" s="17">
        <v>34787.910000000003</v>
      </c>
      <c r="G167" s="16">
        <v>6</v>
      </c>
      <c r="H167" s="17">
        <v>208727.46000000002</v>
      </c>
    </row>
    <row r="168" spans="1:8">
      <c r="D168" s="18">
        <v>34787.910000000011</v>
      </c>
      <c r="E168" s="19">
        <v>43853</v>
      </c>
      <c r="F168" s="17">
        <v>34787.910000000011</v>
      </c>
      <c r="G168" s="16">
        <v>3</v>
      </c>
      <c r="H168" s="17">
        <v>104363.73000000004</v>
      </c>
    </row>
    <row r="169" spans="1:8">
      <c r="D169" s="18">
        <v>56722.47</v>
      </c>
      <c r="E169" s="19">
        <v>43501</v>
      </c>
      <c r="F169" s="17">
        <v>56722.47</v>
      </c>
      <c r="G169" s="16">
        <v>1</v>
      </c>
      <c r="H169" s="17">
        <v>56722.47</v>
      </c>
    </row>
    <row r="170" spans="1:8">
      <c r="E170" s="19">
        <v>43510</v>
      </c>
      <c r="F170" s="17">
        <v>56722.47</v>
      </c>
      <c r="G170" s="16">
        <v>2</v>
      </c>
      <c r="H170" s="17">
        <v>113444.94</v>
      </c>
    </row>
    <row r="171" spans="1:8">
      <c r="E171" s="19">
        <v>43549</v>
      </c>
      <c r="F171" s="17">
        <v>56722.47</v>
      </c>
      <c r="G171" s="16">
        <v>-1</v>
      </c>
      <c r="H171" s="17">
        <v>-56722.47</v>
      </c>
    </row>
    <row r="172" spans="1:8">
      <c r="E172" s="19">
        <v>43565</v>
      </c>
      <c r="F172" s="17">
        <v>56722.47</v>
      </c>
      <c r="G172" s="16">
        <v>1</v>
      </c>
      <c r="H172" s="17">
        <v>56722.47</v>
      </c>
    </row>
    <row r="173" spans="1:8">
      <c r="E173" s="19">
        <v>43630</v>
      </c>
      <c r="F173" s="17">
        <v>56722.47</v>
      </c>
      <c r="G173" s="16">
        <v>1</v>
      </c>
      <c r="H173" s="17">
        <v>56722.47</v>
      </c>
    </row>
    <row r="174" spans="1:8">
      <c r="E174" s="19">
        <v>43668</v>
      </c>
      <c r="F174" s="17">
        <v>56722.47</v>
      </c>
      <c r="G174" s="16">
        <v>1</v>
      </c>
      <c r="H174" s="17">
        <v>56722.47</v>
      </c>
    </row>
    <row r="175" spans="1:8">
      <c r="A175" s="15" t="s">
        <v>561</v>
      </c>
      <c r="F175" s="17">
        <v>2556.695652173913</v>
      </c>
      <c r="G175" s="16">
        <v>93</v>
      </c>
      <c r="H175" s="17">
        <v>245916.6</v>
      </c>
    </row>
    <row r="176" spans="1:8">
      <c r="B176" s="15" t="s">
        <v>63</v>
      </c>
      <c r="F176" s="17">
        <v>2556.695652173913</v>
      </c>
      <c r="G176" s="16">
        <v>93</v>
      </c>
      <c r="H176" s="17">
        <v>245916.6</v>
      </c>
    </row>
    <row r="177" spans="3:8">
      <c r="C177" s="15" t="s">
        <v>76</v>
      </c>
      <c r="D177" s="18">
        <v>988.24</v>
      </c>
      <c r="E177" s="19">
        <v>43480</v>
      </c>
      <c r="F177" s="17">
        <v>988.24</v>
      </c>
      <c r="G177" s="16">
        <v>1</v>
      </c>
      <c r="H177" s="17">
        <v>988.24</v>
      </c>
    </row>
    <row r="178" spans="3:8">
      <c r="E178" s="19">
        <v>43483</v>
      </c>
      <c r="F178" s="17">
        <v>988.24</v>
      </c>
      <c r="G178" s="16">
        <v>1</v>
      </c>
      <c r="H178" s="17">
        <v>988.24</v>
      </c>
    </row>
    <row r="179" spans="3:8">
      <c r="E179" s="19">
        <v>43489</v>
      </c>
      <c r="F179" s="17">
        <v>988.24</v>
      </c>
      <c r="G179" s="16">
        <v>1</v>
      </c>
      <c r="H179" s="17">
        <v>988.24</v>
      </c>
    </row>
    <row r="180" spans="3:8">
      <c r="E180" s="19">
        <v>43511</v>
      </c>
      <c r="F180" s="17">
        <v>988.24</v>
      </c>
      <c r="G180" s="16">
        <v>1</v>
      </c>
      <c r="H180" s="17">
        <v>988.24</v>
      </c>
    </row>
    <row r="181" spans="3:8">
      <c r="E181" s="19">
        <v>43518</v>
      </c>
      <c r="F181" s="17">
        <v>988.24</v>
      </c>
      <c r="G181" s="16">
        <v>1</v>
      </c>
      <c r="H181" s="17">
        <v>988.24</v>
      </c>
    </row>
    <row r="182" spans="3:8">
      <c r="E182" s="19">
        <v>43536</v>
      </c>
      <c r="F182" s="17">
        <v>988.24</v>
      </c>
      <c r="G182" s="16">
        <v>1</v>
      </c>
      <c r="H182" s="17">
        <v>988.24</v>
      </c>
    </row>
    <row r="183" spans="3:8">
      <c r="E183" s="19">
        <v>43598</v>
      </c>
      <c r="F183" s="17">
        <v>988.24</v>
      </c>
      <c r="G183" s="16">
        <v>1</v>
      </c>
      <c r="H183" s="17">
        <v>988.24</v>
      </c>
    </row>
    <row r="184" spans="3:8">
      <c r="E184" s="19">
        <v>43606</v>
      </c>
      <c r="F184" s="17">
        <v>988.24</v>
      </c>
      <c r="G184" s="16">
        <v>1</v>
      </c>
      <c r="H184" s="17">
        <v>988.24</v>
      </c>
    </row>
    <row r="185" spans="3:8">
      <c r="E185" s="19">
        <v>43622</v>
      </c>
      <c r="F185" s="17">
        <v>988.24</v>
      </c>
      <c r="G185" s="16">
        <v>2</v>
      </c>
      <c r="H185" s="17">
        <v>1976.48</v>
      </c>
    </row>
    <row r="186" spans="3:8">
      <c r="E186" s="19">
        <v>43634</v>
      </c>
      <c r="F186" s="17">
        <v>988.24</v>
      </c>
      <c r="G186" s="16">
        <v>2</v>
      </c>
      <c r="H186" s="17">
        <v>1976.48</v>
      </c>
    </row>
    <row r="187" spans="3:8">
      <c r="E187" s="19">
        <v>43781</v>
      </c>
      <c r="F187" s="17">
        <v>988.24</v>
      </c>
      <c r="G187" s="16">
        <v>1</v>
      </c>
      <c r="H187" s="17">
        <v>988.24</v>
      </c>
    </row>
    <row r="188" spans="3:8">
      <c r="E188" s="19">
        <v>43798</v>
      </c>
      <c r="F188" s="17">
        <v>988.24</v>
      </c>
      <c r="G188" s="16">
        <v>1</v>
      </c>
      <c r="H188" s="17">
        <v>988.24</v>
      </c>
    </row>
    <row r="189" spans="3:8">
      <c r="E189" s="19">
        <v>43895</v>
      </c>
      <c r="F189" s="17">
        <v>988.24</v>
      </c>
      <c r="G189" s="16">
        <v>1</v>
      </c>
      <c r="H189" s="17">
        <v>988.24</v>
      </c>
    </row>
    <row r="190" spans="3:8">
      <c r="E190" s="19">
        <v>43994</v>
      </c>
      <c r="F190" s="17">
        <v>988.24</v>
      </c>
      <c r="G190" s="16">
        <v>1</v>
      </c>
      <c r="H190" s="17">
        <v>988.24</v>
      </c>
    </row>
    <row r="191" spans="3:8">
      <c r="D191" s="18">
        <v>988.24000000000024</v>
      </c>
      <c r="E191" s="19">
        <v>43566</v>
      </c>
      <c r="F191" s="17">
        <v>988.24000000000024</v>
      </c>
      <c r="G191" s="16">
        <v>1</v>
      </c>
      <c r="H191" s="17">
        <v>988.24000000000024</v>
      </c>
    </row>
    <row r="192" spans="3:8">
      <c r="E192" s="19">
        <v>43851</v>
      </c>
      <c r="F192" s="17">
        <v>988.24000000000024</v>
      </c>
      <c r="G192" s="16">
        <v>1</v>
      </c>
      <c r="H192" s="17">
        <v>988.24000000000024</v>
      </c>
    </row>
    <row r="193" spans="3:8">
      <c r="E193" s="19">
        <v>43997</v>
      </c>
      <c r="F193" s="17">
        <v>988.24000000000024</v>
      </c>
      <c r="G193" s="16">
        <v>1</v>
      </c>
      <c r="H193" s="17">
        <v>988.24000000000024</v>
      </c>
    </row>
    <row r="194" spans="3:8">
      <c r="C194" s="15" t="s">
        <v>64</v>
      </c>
      <c r="D194" s="18">
        <v>3069.4599999999996</v>
      </c>
      <c r="E194" s="19">
        <v>43728</v>
      </c>
      <c r="F194" s="17">
        <v>3069.4599999999996</v>
      </c>
      <c r="G194" s="16">
        <v>2</v>
      </c>
      <c r="H194" s="17">
        <v>6138.9199999999992</v>
      </c>
    </row>
    <row r="195" spans="3:8">
      <c r="E195" s="19">
        <v>43804</v>
      </c>
      <c r="F195" s="17">
        <v>3069.4599999999996</v>
      </c>
      <c r="G195" s="16">
        <v>1</v>
      </c>
      <c r="H195" s="17">
        <v>3069.4599999999996</v>
      </c>
    </row>
    <row r="196" spans="3:8">
      <c r="D196" s="18">
        <v>3069.46</v>
      </c>
      <c r="E196" s="19">
        <v>43473</v>
      </c>
      <c r="F196" s="17">
        <v>3069.46</v>
      </c>
      <c r="G196" s="16">
        <v>2</v>
      </c>
      <c r="H196" s="17">
        <v>6138.92</v>
      </c>
    </row>
    <row r="197" spans="3:8">
      <c r="E197" s="19">
        <v>43488</v>
      </c>
      <c r="F197" s="17">
        <v>3069.46</v>
      </c>
      <c r="G197" s="16">
        <v>1</v>
      </c>
      <c r="H197" s="17">
        <v>3069.46</v>
      </c>
    </row>
    <row r="198" spans="3:8">
      <c r="E198" s="19">
        <v>43490</v>
      </c>
      <c r="F198" s="17">
        <v>3069.46</v>
      </c>
      <c r="G198" s="16">
        <v>1</v>
      </c>
      <c r="H198" s="17">
        <v>3069.46</v>
      </c>
    </row>
    <row r="199" spans="3:8">
      <c r="E199" s="19">
        <v>43522</v>
      </c>
      <c r="F199" s="17">
        <v>3069.46</v>
      </c>
      <c r="G199" s="16">
        <v>1</v>
      </c>
      <c r="H199" s="17">
        <v>3069.46</v>
      </c>
    </row>
    <row r="200" spans="3:8">
      <c r="E200" s="19">
        <v>43546</v>
      </c>
      <c r="F200" s="17">
        <v>3069.46</v>
      </c>
      <c r="G200" s="16">
        <v>1</v>
      </c>
      <c r="H200" s="17">
        <v>3069.46</v>
      </c>
    </row>
    <row r="201" spans="3:8">
      <c r="E201" s="19">
        <v>43564</v>
      </c>
      <c r="F201" s="17">
        <v>3069.46</v>
      </c>
      <c r="G201" s="16">
        <v>1</v>
      </c>
      <c r="H201" s="17">
        <v>3069.46</v>
      </c>
    </row>
    <row r="202" spans="3:8">
      <c r="E202" s="19">
        <v>43567</v>
      </c>
      <c r="F202" s="17">
        <v>3069.46</v>
      </c>
      <c r="G202" s="16">
        <v>2</v>
      </c>
      <c r="H202" s="17">
        <v>6138.92</v>
      </c>
    </row>
    <row r="203" spans="3:8">
      <c r="E203" s="19">
        <v>43570</v>
      </c>
      <c r="F203" s="17">
        <v>3069.46</v>
      </c>
      <c r="G203" s="16">
        <v>2</v>
      </c>
      <c r="H203" s="17">
        <v>6138.92</v>
      </c>
    </row>
    <row r="204" spans="3:8">
      <c r="E204" s="19">
        <v>43580</v>
      </c>
      <c r="F204" s="17">
        <v>3069.46</v>
      </c>
      <c r="G204" s="16">
        <v>1</v>
      </c>
      <c r="H204" s="17">
        <v>3069.46</v>
      </c>
    </row>
    <row r="205" spans="3:8">
      <c r="E205" s="19">
        <v>43629</v>
      </c>
      <c r="F205" s="17">
        <v>3069.46</v>
      </c>
      <c r="G205" s="16">
        <v>2</v>
      </c>
      <c r="H205" s="17">
        <v>6138.92</v>
      </c>
    </row>
    <row r="206" spans="3:8">
      <c r="E206" s="19">
        <v>43635</v>
      </c>
      <c r="F206" s="17">
        <v>3069.46</v>
      </c>
      <c r="G206" s="16">
        <v>1</v>
      </c>
      <c r="H206" s="17">
        <v>3069.46</v>
      </c>
    </row>
    <row r="207" spans="3:8">
      <c r="E207" s="19">
        <v>43643</v>
      </c>
      <c r="F207" s="17">
        <v>3069.46</v>
      </c>
      <c r="G207" s="16">
        <v>2</v>
      </c>
      <c r="H207" s="17">
        <v>6138.92</v>
      </c>
    </row>
    <row r="208" spans="3:8">
      <c r="E208" s="19">
        <v>43679</v>
      </c>
      <c r="F208" s="17">
        <v>3069.46</v>
      </c>
      <c r="G208" s="16">
        <v>4</v>
      </c>
      <c r="H208" s="17">
        <v>12277.84</v>
      </c>
    </row>
    <row r="209" spans="4:8">
      <c r="E209" s="19">
        <v>43713</v>
      </c>
      <c r="F209" s="17">
        <v>3069.46</v>
      </c>
      <c r="G209" s="16">
        <v>2</v>
      </c>
      <c r="H209" s="17">
        <v>6138.92</v>
      </c>
    </row>
    <row r="210" spans="4:8">
      <c r="E210" s="19">
        <v>43726</v>
      </c>
      <c r="F210" s="17">
        <v>3069.46</v>
      </c>
      <c r="G210" s="16">
        <v>3</v>
      </c>
      <c r="H210" s="17">
        <v>9208.380000000001</v>
      </c>
    </row>
    <row r="211" spans="4:8">
      <c r="E211" s="19">
        <v>43732</v>
      </c>
      <c r="F211" s="17">
        <v>3069.46</v>
      </c>
      <c r="G211" s="16">
        <v>1</v>
      </c>
      <c r="H211" s="17">
        <v>3069.46</v>
      </c>
    </row>
    <row r="212" spans="4:8">
      <c r="E212" s="19">
        <v>43735</v>
      </c>
      <c r="F212" s="17">
        <v>3069.46</v>
      </c>
      <c r="G212" s="16">
        <v>1</v>
      </c>
      <c r="H212" s="17">
        <v>3069.46</v>
      </c>
    </row>
    <row r="213" spans="4:8">
      <c r="E213" s="19">
        <v>43755</v>
      </c>
      <c r="F213" s="17">
        <v>3069.46</v>
      </c>
      <c r="G213" s="16">
        <v>2</v>
      </c>
      <c r="H213" s="17">
        <v>6138.92</v>
      </c>
    </row>
    <row r="214" spans="4:8">
      <c r="E214" s="19">
        <v>43760</v>
      </c>
      <c r="F214" s="17">
        <v>3069.46</v>
      </c>
      <c r="G214" s="16">
        <v>1</v>
      </c>
      <c r="H214" s="17">
        <v>3069.46</v>
      </c>
    </row>
    <row r="215" spans="4:8">
      <c r="E215" s="19">
        <v>43797</v>
      </c>
      <c r="F215" s="17">
        <v>3069.46</v>
      </c>
      <c r="G215" s="16">
        <v>1</v>
      </c>
      <c r="H215" s="17">
        <v>3069.46</v>
      </c>
    </row>
    <row r="216" spans="4:8">
      <c r="E216" s="19">
        <v>43803</v>
      </c>
      <c r="F216" s="17">
        <v>3069.46</v>
      </c>
      <c r="G216" s="16">
        <v>1</v>
      </c>
      <c r="H216" s="17">
        <v>3069.46</v>
      </c>
    </row>
    <row r="217" spans="4:8">
      <c r="E217" s="19">
        <v>43815</v>
      </c>
      <c r="F217" s="17">
        <v>3069.46</v>
      </c>
      <c r="G217" s="16">
        <v>1</v>
      </c>
      <c r="H217" s="17">
        <v>3069.46</v>
      </c>
    </row>
    <row r="218" spans="4:8">
      <c r="E218" s="19">
        <v>43838</v>
      </c>
      <c r="F218" s="17">
        <v>3069.46</v>
      </c>
      <c r="G218" s="16">
        <v>2</v>
      </c>
      <c r="H218" s="17">
        <v>6138.92</v>
      </c>
    </row>
    <row r="219" spans="4:8">
      <c r="E219" s="19">
        <v>43900</v>
      </c>
      <c r="F219" s="17">
        <v>3069.46</v>
      </c>
      <c r="G219" s="16">
        <v>3</v>
      </c>
      <c r="H219" s="17">
        <v>9208.380000000001</v>
      </c>
    </row>
    <row r="220" spans="4:8">
      <c r="E220" s="19">
        <v>43949</v>
      </c>
      <c r="F220" s="17">
        <v>3069.46</v>
      </c>
      <c r="G220" s="16">
        <v>1</v>
      </c>
      <c r="H220" s="17">
        <v>3069.46</v>
      </c>
    </row>
    <row r="221" spans="4:8">
      <c r="E221" s="19">
        <v>43985</v>
      </c>
      <c r="F221" s="17">
        <v>3069.46</v>
      </c>
      <c r="G221" s="16">
        <v>3</v>
      </c>
      <c r="H221" s="17">
        <v>9208.380000000001</v>
      </c>
    </row>
    <row r="222" spans="4:8">
      <c r="E222" s="19">
        <v>43992</v>
      </c>
      <c r="F222" s="17">
        <v>3069.46</v>
      </c>
      <c r="G222" s="16">
        <v>2</v>
      </c>
      <c r="H222" s="17">
        <v>6138.92</v>
      </c>
    </row>
    <row r="223" spans="4:8">
      <c r="E223" s="19">
        <v>43998</v>
      </c>
      <c r="F223" s="17">
        <v>3069.46</v>
      </c>
      <c r="G223" s="16">
        <v>1</v>
      </c>
      <c r="H223" s="17">
        <v>3069.46</v>
      </c>
    </row>
    <row r="224" spans="4:8">
      <c r="D224" s="18">
        <v>3069.4600000000005</v>
      </c>
      <c r="E224" s="19">
        <v>43480</v>
      </c>
      <c r="F224" s="17">
        <v>3069.4600000000005</v>
      </c>
      <c r="G224" s="16">
        <v>1</v>
      </c>
      <c r="H224" s="17">
        <v>3069.4600000000005</v>
      </c>
    </row>
    <row r="225" spans="1:8">
      <c r="E225" s="19">
        <v>43495</v>
      </c>
      <c r="F225" s="17">
        <v>3069.4600000000005</v>
      </c>
      <c r="G225" s="16">
        <v>2</v>
      </c>
      <c r="H225" s="17">
        <v>6138.920000000001</v>
      </c>
    </row>
    <row r="226" spans="1:8">
      <c r="E226" s="19">
        <v>43510</v>
      </c>
      <c r="F226" s="17">
        <v>3069.4600000000005</v>
      </c>
      <c r="G226" s="16">
        <v>3</v>
      </c>
      <c r="H226" s="17">
        <v>9208.380000000001</v>
      </c>
    </row>
    <row r="227" spans="1:8">
      <c r="E227" s="19">
        <v>43543</v>
      </c>
      <c r="F227" s="17">
        <v>3069.4600000000005</v>
      </c>
      <c r="G227" s="16">
        <v>2</v>
      </c>
      <c r="H227" s="17">
        <v>6138.920000000001</v>
      </c>
    </row>
    <row r="228" spans="1:8">
      <c r="E228" s="19">
        <v>43551</v>
      </c>
      <c r="F228" s="17">
        <v>3069.4600000000005</v>
      </c>
      <c r="G228" s="16">
        <v>1</v>
      </c>
      <c r="H228" s="17">
        <v>3069.4600000000005</v>
      </c>
    </row>
    <row r="229" spans="1:8">
      <c r="E229" s="19">
        <v>43563</v>
      </c>
      <c r="F229" s="17">
        <v>3069.4600000000005</v>
      </c>
      <c r="G229" s="16">
        <v>1</v>
      </c>
      <c r="H229" s="17">
        <v>3069.4600000000005</v>
      </c>
    </row>
    <row r="230" spans="1:8">
      <c r="E230" s="19">
        <v>43578</v>
      </c>
      <c r="F230" s="17">
        <v>3069.4600000000005</v>
      </c>
      <c r="G230" s="16">
        <v>3</v>
      </c>
      <c r="H230" s="17">
        <v>9208.380000000001</v>
      </c>
    </row>
    <row r="231" spans="1:8">
      <c r="E231" s="19">
        <v>43588</v>
      </c>
      <c r="F231" s="17">
        <v>3069.4600000000005</v>
      </c>
      <c r="G231" s="16">
        <v>1</v>
      </c>
      <c r="H231" s="17">
        <v>3069.4600000000005</v>
      </c>
    </row>
    <row r="232" spans="1:8">
      <c r="E232" s="19">
        <v>43616</v>
      </c>
      <c r="F232" s="17">
        <v>3069.4600000000005</v>
      </c>
      <c r="G232" s="16">
        <v>1</v>
      </c>
      <c r="H232" s="17">
        <v>3069.4600000000005</v>
      </c>
    </row>
    <row r="233" spans="1:8">
      <c r="E233" s="19">
        <v>43620</v>
      </c>
      <c r="F233" s="17">
        <v>3069.4600000000005</v>
      </c>
      <c r="G233" s="16">
        <v>1</v>
      </c>
      <c r="H233" s="17">
        <v>3069.4600000000005</v>
      </c>
    </row>
    <row r="234" spans="1:8">
      <c r="E234" s="19">
        <v>43740</v>
      </c>
      <c r="F234" s="17">
        <v>3069.4600000000005</v>
      </c>
      <c r="G234" s="16">
        <v>2</v>
      </c>
      <c r="H234" s="17">
        <v>6138.920000000001</v>
      </c>
    </row>
    <row r="235" spans="1:8">
      <c r="E235" s="19">
        <v>43811</v>
      </c>
      <c r="F235" s="17">
        <v>3069.4600000000005</v>
      </c>
      <c r="G235" s="16">
        <v>1</v>
      </c>
      <c r="H235" s="17">
        <v>3069.4600000000005</v>
      </c>
    </row>
    <row r="236" spans="1:8">
      <c r="E236" s="19">
        <v>43857</v>
      </c>
      <c r="F236" s="17">
        <v>3069.4600000000005</v>
      </c>
      <c r="G236" s="16">
        <v>3</v>
      </c>
      <c r="H236" s="17">
        <v>9208.380000000001</v>
      </c>
    </row>
    <row r="237" spans="1:8">
      <c r="E237" s="19">
        <v>43979</v>
      </c>
      <c r="F237" s="17">
        <v>3069.4600000000005</v>
      </c>
      <c r="G237" s="16">
        <v>2</v>
      </c>
      <c r="H237" s="17">
        <v>6138.920000000001</v>
      </c>
    </row>
    <row r="238" spans="1:8">
      <c r="E238" s="19">
        <v>43984</v>
      </c>
      <c r="F238" s="17">
        <v>3069.4600000000005</v>
      </c>
      <c r="G238" s="16">
        <v>1</v>
      </c>
      <c r="H238" s="17">
        <v>3069.4600000000005</v>
      </c>
    </row>
    <row r="239" spans="1:8">
      <c r="A239" s="15" t="s">
        <v>562</v>
      </c>
      <c r="F239" s="17">
        <v>6121.9301627704754</v>
      </c>
      <c r="G239" s="16">
        <v>47</v>
      </c>
      <c r="H239" s="17">
        <v>215380.69845454546</v>
      </c>
    </row>
    <row r="240" spans="1:8">
      <c r="B240" s="15" t="s">
        <v>69</v>
      </c>
      <c r="F240" s="17">
        <v>6121.9301627704754</v>
      </c>
      <c r="G240" s="16">
        <v>47</v>
      </c>
      <c r="H240" s="17">
        <v>215380.69845454546</v>
      </c>
    </row>
    <row r="241" spans="3:8">
      <c r="C241" s="15" t="s">
        <v>43</v>
      </c>
      <c r="D241" s="18">
        <v>10017.700000000001</v>
      </c>
      <c r="E241" s="19">
        <v>43475</v>
      </c>
      <c r="F241" s="17">
        <v>10017.700000000001</v>
      </c>
      <c r="G241" s="16">
        <v>3</v>
      </c>
      <c r="H241" s="17">
        <v>30053.100000000002</v>
      </c>
    </row>
    <row r="242" spans="3:8">
      <c r="E242" s="19">
        <v>43676</v>
      </c>
      <c r="F242" s="17">
        <v>10017.700000000001</v>
      </c>
      <c r="G242" s="16">
        <v>1</v>
      </c>
      <c r="H242" s="17">
        <v>10017.700000000001</v>
      </c>
    </row>
    <row r="243" spans="3:8">
      <c r="E243" s="19">
        <v>43713</v>
      </c>
      <c r="F243" s="17">
        <v>10017.700000000001</v>
      </c>
      <c r="G243" s="16">
        <v>1</v>
      </c>
      <c r="H243" s="17">
        <v>10017.700000000001</v>
      </c>
    </row>
    <row r="244" spans="3:8">
      <c r="E244" s="19">
        <v>43724</v>
      </c>
      <c r="F244" s="17">
        <v>10017.700000000001</v>
      </c>
      <c r="G244" s="16">
        <v>1</v>
      </c>
      <c r="H244" s="17">
        <v>10017.700000000001</v>
      </c>
    </row>
    <row r="245" spans="3:8">
      <c r="E245" s="19">
        <v>43837</v>
      </c>
      <c r="F245" s="17">
        <v>10017.700000000001</v>
      </c>
      <c r="G245" s="16">
        <v>1</v>
      </c>
      <c r="H245" s="17">
        <v>10017.700000000001</v>
      </c>
    </row>
    <row r="246" spans="3:8">
      <c r="D246" s="18">
        <v>10017.700519480075</v>
      </c>
      <c r="E246" s="19">
        <v>43713</v>
      </c>
      <c r="F246" s="17">
        <v>10017.700519480075</v>
      </c>
      <c r="G246" s="16">
        <v>0</v>
      </c>
      <c r="H246" s="17">
        <v>0</v>
      </c>
    </row>
    <row r="247" spans="3:8">
      <c r="E247" s="19">
        <v>43776</v>
      </c>
      <c r="F247" s="17">
        <v>10017.700519480075</v>
      </c>
      <c r="G247" s="16">
        <v>1</v>
      </c>
      <c r="H247" s="17">
        <v>10017.700519480075</v>
      </c>
    </row>
    <row r="248" spans="3:8">
      <c r="E248" s="19">
        <v>43801</v>
      </c>
      <c r="F248" s="17">
        <v>10017.700519480075</v>
      </c>
      <c r="G248" s="16">
        <v>1</v>
      </c>
      <c r="H248" s="17">
        <v>10017.700519480075</v>
      </c>
    </row>
    <row r="249" spans="3:8">
      <c r="E249" s="19">
        <v>43873</v>
      </c>
      <c r="F249" s="17">
        <v>10017.700519480075</v>
      </c>
      <c r="G249" s="16">
        <v>1</v>
      </c>
      <c r="H249" s="17">
        <v>10017.700519480075</v>
      </c>
    </row>
    <row r="250" spans="3:8">
      <c r="E250" s="19">
        <v>43894</v>
      </c>
      <c r="F250" s="17">
        <v>10017.700519480075</v>
      </c>
      <c r="G250" s="16">
        <v>1</v>
      </c>
      <c r="H250" s="17">
        <v>10017.700519480075</v>
      </c>
    </row>
    <row r="251" spans="3:8">
      <c r="E251" s="19">
        <v>43929</v>
      </c>
      <c r="F251" s="17">
        <v>10017.700519480075</v>
      </c>
      <c r="G251" s="16">
        <v>1</v>
      </c>
      <c r="H251" s="17">
        <v>10017.700519480075</v>
      </c>
    </row>
    <row r="252" spans="3:8">
      <c r="E252" s="19">
        <v>43990</v>
      </c>
      <c r="F252" s="17">
        <v>10017.700519480075</v>
      </c>
      <c r="G252" s="16">
        <v>1</v>
      </c>
      <c r="H252" s="17">
        <v>10017.700519480075</v>
      </c>
    </row>
    <row r="253" spans="3:8">
      <c r="C253" s="15" t="s">
        <v>70</v>
      </c>
      <c r="D253" s="18">
        <v>2504.4272999999998</v>
      </c>
      <c r="E253" s="19">
        <v>43475</v>
      </c>
      <c r="F253" s="17">
        <v>2504.4272999999998</v>
      </c>
      <c r="G253" s="16">
        <v>4</v>
      </c>
      <c r="H253" s="17">
        <v>10017.709199999999</v>
      </c>
    </row>
    <row r="254" spans="3:8">
      <c r="E254" s="19">
        <v>43676</v>
      </c>
      <c r="F254" s="17">
        <v>2504.4272999999998</v>
      </c>
      <c r="G254" s="16">
        <v>2</v>
      </c>
      <c r="H254" s="17">
        <v>5008.8545999999997</v>
      </c>
    </row>
    <row r="255" spans="3:8">
      <c r="E255" s="19">
        <v>43679</v>
      </c>
      <c r="F255" s="17">
        <v>2504.4272999999998</v>
      </c>
      <c r="G255" s="16">
        <v>1</v>
      </c>
      <c r="H255" s="17">
        <v>2504.4272999999998</v>
      </c>
    </row>
    <row r="256" spans="3:8">
      <c r="E256" s="19">
        <v>43713</v>
      </c>
      <c r="F256" s="17">
        <v>2504.4272999999998</v>
      </c>
      <c r="G256" s="16">
        <v>3</v>
      </c>
      <c r="H256" s="17">
        <v>7513.2819</v>
      </c>
    </row>
    <row r="257" spans="1:8">
      <c r="D257" s="18">
        <v>2504.4299999999998</v>
      </c>
      <c r="E257" s="19">
        <v>43724</v>
      </c>
      <c r="F257" s="17">
        <v>2504.4299999999998</v>
      </c>
      <c r="G257" s="16">
        <v>3</v>
      </c>
      <c r="H257" s="17">
        <v>7513.2899999999991</v>
      </c>
    </row>
    <row r="258" spans="1:8">
      <c r="E258" s="19">
        <v>43837</v>
      </c>
      <c r="F258" s="17">
        <v>2504.4299999999998</v>
      </c>
      <c r="G258" s="16">
        <v>3</v>
      </c>
      <c r="H258" s="17">
        <v>7513.2899999999991</v>
      </c>
    </row>
    <row r="259" spans="1:8">
      <c r="D259" s="18">
        <v>2504.4301298702781</v>
      </c>
      <c r="E259" s="19">
        <v>43713</v>
      </c>
      <c r="F259" s="17">
        <v>2504.4301298702781</v>
      </c>
      <c r="G259" s="16">
        <v>0</v>
      </c>
      <c r="H259" s="17">
        <v>0</v>
      </c>
    </row>
    <row r="260" spans="1:8">
      <c r="E260" s="19">
        <v>43776</v>
      </c>
      <c r="F260" s="17">
        <v>2504.4301298702781</v>
      </c>
      <c r="G260" s="16">
        <v>3</v>
      </c>
      <c r="H260" s="17">
        <v>7513.2903896108346</v>
      </c>
    </row>
    <row r="261" spans="1:8">
      <c r="E261" s="19">
        <v>43801</v>
      </c>
      <c r="F261" s="17">
        <v>2504.4301298702781</v>
      </c>
      <c r="G261" s="16">
        <v>3</v>
      </c>
      <c r="H261" s="17">
        <v>7513.2903896108346</v>
      </c>
    </row>
    <row r="262" spans="1:8">
      <c r="E262" s="19">
        <v>43873</v>
      </c>
      <c r="F262" s="17">
        <v>2504.4301298702781</v>
      </c>
      <c r="G262" s="16">
        <v>3</v>
      </c>
      <c r="H262" s="17">
        <v>7513.2903896108346</v>
      </c>
    </row>
    <row r="263" spans="1:8">
      <c r="E263" s="19">
        <v>43894</v>
      </c>
      <c r="F263" s="17">
        <v>2504.4301298702781</v>
      </c>
      <c r="G263" s="16">
        <v>3</v>
      </c>
      <c r="H263" s="17">
        <v>7513.2903896108346</v>
      </c>
    </row>
    <row r="264" spans="1:8">
      <c r="E264" s="19">
        <v>43929</v>
      </c>
      <c r="F264" s="17">
        <v>2504.4301298702781</v>
      </c>
      <c r="G264" s="16">
        <v>3</v>
      </c>
      <c r="H264" s="17">
        <v>7513.2903896108346</v>
      </c>
    </row>
    <row r="265" spans="1:8">
      <c r="E265" s="19">
        <v>43990</v>
      </c>
      <c r="F265" s="17">
        <v>2504.4301298702781</v>
      </c>
      <c r="G265" s="16">
        <v>3</v>
      </c>
      <c r="H265" s="17">
        <v>7513.2903896108346</v>
      </c>
    </row>
    <row r="266" spans="1:8">
      <c r="A266" s="15" t="s">
        <v>566</v>
      </c>
      <c r="F266" s="17">
        <v>11755.72193152251</v>
      </c>
      <c r="G266" s="16">
        <v>3155</v>
      </c>
      <c r="H266" s="17">
        <v>32114761.123454541</v>
      </c>
    </row>
  </sheetData>
  <dataValidations count="1">
    <dataValidation type="date" allowBlank="1" showErrorMessage="1" error="Neplatné datum" sqref="E1:E2">
      <formula1>40724</formula1>
      <formula2>73051</formula2>
    </dataValidation>
  </dataValidations>
  <pageMargins left="0.70866141732283472" right="0.70866141732283472" top="0.78740157480314965" bottom="0.78740157480314965" header="0.31496062992125984" footer="0.31496062992125984"/>
  <pageSetup paperSize="9" scale="60" fitToHeight="4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G280"/>
  <sheetViews>
    <sheetView workbookViewId="0">
      <pane ySplit="1" topLeftCell="A153" activePane="bottomLeft" state="frozen"/>
      <selection pane="bottomLeft" activeCell="D190" sqref="D190"/>
    </sheetView>
  </sheetViews>
  <sheetFormatPr defaultRowHeight="15"/>
  <cols>
    <col min="8" max="9" width="10.140625" bestFit="1" customWidth="1"/>
  </cols>
  <sheetData>
    <row r="1" spans="1:33">
      <c r="A1" s="10" t="s">
        <v>2</v>
      </c>
      <c r="B1" s="10" t="s">
        <v>3</v>
      </c>
      <c r="C1" s="10" t="s">
        <v>4</v>
      </c>
      <c r="D1" s="10" t="s">
        <v>5</v>
      </c>
      <c r="E1" s="10" t="s">
        <v>6</v>
      </c>
      <c r="F1" s="10" t="s">
        <v>7</v>
      </c>
      <c r="G1" s="10" t="s">
        <v>8</v>
      </c>
      <c r="H1" s="11" t="s">
        <v>9</v>
      </c>
      <c r="I1" s="11" t="s">
        <v>572</v>
      </c>
      <c r="J1" s="10" t="s">
        <v>10</v>
      </c>
      <c r="K1" s="10" t="s">
        <v>577</v>
      </c>
      <c r="L1" s="10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3" t="s">
        <v>16</v>
      </c>
      <c r="R1" s="13" t="s">
        <v>564</v>
      </c>
      <c r="S1" s="13" t="s">
        <v>558</v>
      </c>
      <c r="T1" s="12" t="s">
        <v>17</v>
      </c>
      <c r="U1" s="10" t="s">
        <v>18</v>
      </c>
      <c r="V1" s="10" t="s">
        <v>19</v>
      </c>
      <c r="W1" s="12" t="s">
        <v>20</v>
      </c>
      <c r="X1" s="12" t="s">
        <v>21</v>
      </c>
      <c r="Y1" s="10" t="s">
        <v>22</v>
      </c>
      <c r="Z1" s="12" t="s">
        <v>23</v>
      </c>
      <c r="AA1" s="12" t="s">
        <v>24</v>
      </c>
      <c r="AB1" s="12" t="s">
        <v>25</v>
      </c>
      <c r="AC1" s="12" t="s">
        <v>26</v>
      </c>
      <c r="AD1" s="10" t="s">
        <v>27</v>
      </c>
      <c r="AE1" s="12" t="s">
        <v>28</v>
      </c>
      <c r="AF1" s="12" t="s">
        <v>29</v>
      </c>
      <c r="AG1" s="10" t="s">
        <v>30</v>
      </c>
    </row>
    <row r="2" spans="1:33">
      <c r="A2" s="3" t="s">
        <v>41</v>
      </c>
      <c r="B2" s="3">
        <v>1</v>
      </c>
      <c r="C2" s="3">
        <v>149028</v>
      </c>
      <c r="D2" s="3">
        <v>149028</v>
      </c>
      <c r="E2" s="3" t="s">
        <v>33</v>
      </c>
      <c r="F2" s="3" t="s">
        <v>34</v>
      </c>
      <c r="G2" s="3" t="s">
        <v>31</v>
      </c>
      <c r="H2" s="4">
        <v>43469</v>
      </c>
      <c r="I2" s="3">
        <v>2019</v>
      </c>
      <c r="J2" s="3">
        <v>1</v>
      </c>
      <c r="K2" s="3" t="s">
        <v>578</v>
      </c>
      <c r="L2" s="3">
        <v>2</v>
      </c>
      <c r="M2" s="5">
        <v>8304.76</v>
      </c>
      <c r="N2" s="5">
        <v>9135.24</v>
      </c>
      <c r="O2" s="5">
        <v>9294.9454545454537</v>
      </c>
      <c r="P2" s="5">
        <v>10224.44</v>
      </c>
      <c r="Q2" s="6">
        <v>11.923107405216447</v>
      </c>
      <c r="R2" s="13" t="s">
        <v>564</v>
      </c>
      <c r="S2" s="6" t="s">
        <v>559</v>
      </c>
      <c r="T2" s="5" t="s">
        <v>45</v>
      </c>
      <c r="U2" s="3" t="s">
        <v>46</v>
      </c>
      <c r="V2" s="3" t="s">
        <v>47</v>
      </c>
      <c r="W2" s="5">
        <v>8304.76</v>
      </c>
      <c r="X2" s="5" t="s">
        <v>44</v>
      </c>
      <c r="Y2" s="3">
        <v>2100</v>
      </c>
      <c r="Z2" s="5">
        <v>16609.52</v>
      </c>
      <c r="AA2" s="5">
        <v>18270.48</v>
      </c>
      <c r="AB2" s="5">
        <v>18589.890909090907</v>
      </c>
      <c r="AC2" s="5">
        <v>20448.88</v>
      </c>
      <c r="AD2" s="3">
        <v>0</v>
      </c>
      <c r="AE2" s="5">
        <v>0</v>
      </c>
      <c r="AF2" s="5">
        <v>0</v>
      </c>
      <c r="AG2" s="3"/>
    </row>
    <row r="3" spans="1:33">
      <c r="A3" s="3" t="s">
        <v>42</v>
      </c>
      <c r="B3" s="3">
        <v>1</v>
      </c>
      <c r="C3" s="3">
        <v>149028</v>
      </c>
      <c r="D3" s="3">
        <v>149028</v>
      </c>
      <c r="E3" s="3" t="s">
        <v>33</v>
      </c>
      <c r="F3" s="3" t="s">
        <v>34</v>
      </c>
      <c r="G3" s="3" t="s">
        <v>31</v>
      </c>
      <c r="H3" s="4">
        <v>43469</v>
      </c>
      <c r="I3" s="3">
        <v>2019</v>
      </c>
      <c r="J3" s="3">
        <v>1</v>
      </c>
      <c r="K3" s="3" t="s">
        <v>578</v>
      </c>
      <c r="L3" s="3">
        <v>30</v>
      </c>
      <c r="M3" s="5">
        <v>8304.76</v>
      </c>
      <c r="N3" s="5">
        <v>9135.24</v>
      </c>
      <c r="O3" s="5">
        <v>9294.9454545454537</v>
      </c>
      <c r="P3" s="5">
        <v>10224.44</v>
      </c>
      <c r="Q3" s="6">
        <v>11.923107405216447</v>
      </c>
      <c r="R3" s="13" t="s">
        <v>564</v>
      </c>
      <c r="S3" s="6" t="s">
        <v>559</v>
      </c>
      <c r="T3" s="5" t="s">
        <v>45</v>
      </c>
      <c r="U3" s="3" t="s">
        <v>46</v>
      </c>
      <c r="V3" s="3" t="s">
        <v>47</v>
      </c>
      <c r="W3" s="5">
        <v>8304.76</v>
      </c>
      <c r="X3" s="5" t="s">
        <v>48</v>
      </c>
      <c r="Y3" s="3">
        <v>2100</v>
      </c>
      <c r="Z3" s="5">
        <v>249142.80000000002</v>
      </c>
      <c r="AA3" s="5">
        <v>274057.2</v>
      </c>
      <c r="AB3" s="5">
        <v>278848.36363636359</v>
      </c>
      <c r="AC3" s="5">
        <v>306733.2</v>
      </c>
      <c r="AD3" s="3">
        <v>0</v>
      </c>
      <c r="AE3" s="5">
        <v>0</v>
      </c>
      <c r="AF3" s="5">
        <v>0</v>
      </c>
      <c r="AG3" s="3"/>
    </row>
    <row r="4" spans="1:33">
      <c r="A4" s="3" t="s">
        <v>49</v>
      </c>
      <c r="B4" s="3">
        <v>1</v>
      </c>
      <c r="C4" s="3">
        <v>209057</v>
      </c>
      <c r="D4" s="3">
        <v>209057</v>
      </c>
      <c r="E4" s="3" t="s">
        <v>33</v>
      </c>
      <c r="F4" s="3" t="s">
        <v>34</v>
      </c>
      <c r="G4" s="3" t="s">
        <v>31</v>
      </c>
      <c r="H4" s="4">
        <v>43473</v>
      </c>
      <c r="I4" s="3">
        <v>2019</v>
      </c>
      <c r="J4" s="3">
        <v>1</v>
      </c>
      <c r="K4" s="3" t="s">
        <v>578</v>
      </c>
      <c r="L4" s="3">
        <v>5</v>
      </c>
      <c r="M4" s="5">
        <v>18397.47</v>
      </c>
      <c r="N4" s="5">
        <v>20237.22</v>
      </c>
      <c r="O4" s="5">
        <v>19094.554545454543</v>
      </c>
      <c r="P4" s="5">
        <v>21004.01</v>
      </c>
      <c r="Q4" s="6">
        <v>3.7890239552206988</v>
      </c>
      <c r="R4" s="13" t="s">
        <v>564</v>
      </c>
      <c r="S4" s="6" t="s">
        <v>560</v>
      </c>
      <c r="T4" s="5" t="s">
        <v>58</v>
      </c>
      <c r="U4" s="3" t="s">
        <v>59</v>
      </c>
      <c r="V4" s="3" t="s">
        <v>60</v>
      </c>
      <c r="W4" s="5">
        <v>17878.98</v>
      </c>
      <c r="X4" s="5" t="s">
        <v>57</v>
      </c>
      <c r="Y4" s="3">
        <v>2100</v>
      </c>
      <c r="Z4" s="5">
        <v>91987.35</v>
      </c>
      <c r="AA4" s="5">
        <v>101186.1</v>
      </c>
      <c r="AB4" s="5">
        <v>95472.772727272706</v>
      </c>
      <c r="AC4" s="5">
        <v>105020.04999999999</v>
      </c>
      <c r="AD4" s="3">
        <v>0</v>
      </c>
      <c r="AE4" s="5">
        <v>0</v>
      </c>
      <c r="AF4" s="5">
        <v>0</v>
      </c>
      <c r="AG4" s="3"/>
    </row>
    <row r="5" spans="1:33">
      <c r="A5" s="3" t="s">
        <v>50</v>
      </c>
      <c r="B5" s="3">
        <v>1</v>
      </c>
      <c r="C5" s="3">
        <v>209057</v>
      </c>
      <c r="D5" s="3">
        <v>209057</v>
      </c>
      <c r="E5" s="3" t="s">
        <v>33</v>
      </c>
      <c r="F5" s="3" t="s">
        <v>34</v>
      </c>
      <c r="G5" s="3" t="s">
        <v>31</v>
      </c>
      <c r="H5" s="4">
        <v>43473</v>
      </c>
      <c r="I5" s="3">
        <v>2019</v>
      </c>
      <c r="J5" s="3">
        <v>1</v>
      </c>
      <c r="K5" s="3" t="s">
        <v>578</v>
      </c>
      <c r="L5" s="3">
        <v>8</v>
      </c>
      <c r="M5" s="5">
        <v>18397.469999999998</v>
      </c>
      <c r="N5" s="5">
        <v>20237.219999999998</v>
      </c>
      <c r="O5" s="5">
        <v>19352.136363636357</v>
      </c>
      <c r="P5" s="5">
        <v>21287.349999999995</v>
      </c>
      <c r="Q5" s="6">
        <v>5.1891176538750123</v>
      </c>
      <c r="R5" s="13" t="s">
        <v>564</v>
      </c>
      <c r="S5" s="6" t="s">
        <v>560</v>
      </c>
      <c r="T5" s="5" t="s">
        <v>58</v>
      </c>
      <c r="U5" s="3" t="s">
        <v>59</v>
      </c>
      <c r="V5" s="3" t="s">
        <v>60</v>
      </c>
      <c r="W5" s="5">
        <v>17878.98</v>
      </c>
      <c r="X5" s="5" t="s">
        <v>57</v>
      </c>
      <c r="Y5" s="3">
        <v>2100</v>
      </c>
      <c r="Z5" s="5">
        <v>147179.75999999998</v>
      </c>
      <c r="AA5" s="5">
        <v>161897.75999999998</v>
      </c>
      <c r="AB5" s="5">
        <v>154817.09090909085</v>
      </c>
      <c r="AC5" s="5">
        <v>170298.79999999996</v>
      </c>
      <c r="AD5" s="3">
        <v>0</v>
      </c>
      <c r="AE5" s="5">
        <v>0</v>
      </c>
      <c r="AF5" s="5">
        <v>0</v>
      </c>
      <c r="AG5" s="3"/>
    </row>
    <row r="6" spans="1:33">
      <c r="A6" s="3" t="s">
        <v>61</v>
      </c>
      <c r="B6" s="3">
        <v>1</v>
      </c>
      <c r="C6" s="3">
        <v>167747</v>
      </c>
      <c r="D6" s="3">
        <v>167747</v>
      </c>
      <c r="E6" s="3" t="s">
        <v>37</v>
      </c>
      <c r="F6" s="3" t="s">
        <v>38</v>
      </c>
      <c r="G6" s="3" t="s">
        <v>35</v>
      </c>
      <c r="H6" s="4">
        <v>43473</v>
      </c>
      <c r="I6" s="3">
        <v>2019</v>
      </c>
      <c r="J6" s="3">
        <v>1</v>
      </c>
      <c r="K6" s="3" t="s">
        <v>578</v>
      </c>
      <c r="L6" s="3">
        <v>2</v>
      </c>
      <c r="M6" s="5">
        <v>3069.46</v>
      </c>
      <c r="N6" s="5">
        <v>3376.41</v>
      </c>
      <c r="O6" s="5">
        <v>3561.8727272727269</v>
      </c>
      <c r="P6" s="5">
        <v>3918.06</v>
      </c>
      <c r="Q6" s="6">
        <v>16.042324293938574</v>
      </c>
      <c r="R6" s="13" t="s">
        <v>564</v>
      </c>
      <c r="S6" s="6" t="s">
        <v>561</v>
      </c>
      <c r="T6" s="5" t="s">
        <v>63</v>
      </c>
      <c r="U6" s="3" t="s">
        <v>64</v>
      </c>
      <c r="V6" s="3" t="s">
        <v>65</v>
      </c>
      <c r="W6" s="5">
        <v>2985.86</v>
      </c>
      <c r="X6" s="5" t="s">
        <v>62</v>
      </c>
      <c r="Y6" s="3">
        <v>1000</v>
      </c>
      <c r="Z6" s="5">
        <v>6138.92</v>
      </c>
      <c r="AA6" s="5">
        <v>6752.82</v>
      </c>
      <c r="AB6" s="5">
        <v>7123.7454545454539</v>
      </c>
      <c r="AC6" s="5">
        <v>7836.12</v>
      </c>
      <c r="AD6" s="3">
        <v>0</v>
      </c>
      <c r="AE6" s="5">
        <v>0</v>
      </c>
      <c r="AF6" s="5">
        <v>0</v>
      </c>
      <c r="AG6" s="3"/>
    </row>
    <row r="7" spans="1:33">
      <c r="A7" s="3" t="s">
        <v>51</v>
      </c>
      <c r="B7" s="3">
        <v>1</v>
      </c>
      <c r="C7" s="3">
        <v>149028</v>
      </c>
      <c r="D7" s="3">
        <v>149028</v>
      </c>
      <c r="E7" s="3" t="s">
        <v>33</v>
      </c>
      <c r="F7" s="3" t="s">
        <v>34</v>
      </c>
      <c r="G7" s="3" t="s">
        <v>31</v>
      </c>
      <c r="H7" s="4">
        <v>43474</v>
      </c>
      <c r="I7" s="3">
        <v>2019</v>
      </c>
      <c r="J7" s="3">
        <v>1</v>
      </c>
      <c r="K7" s="3" t="s">
        <v>578</v>
      </c>
      <c r="L7" s="3">
        <v>90</v>
      </c>
      <c r="M7" s="5">
        <v>8304.76</v>
      </c>
      <c r="N7" s="5">
        <v>9135.24</v>
      </c>
      <c r="O7" s="5">
        <v>9294.9454545454537</v>
      </c>
      <c r="P7" s="5">
        <v>10224.44</v>
      </c>
      <c r="Q7" s="6">
        <v>11.923107405216447</v>
      </c>
      <c r="R7" s="13" t="s">
        <v>564</v>
      </c>
      <c r="S7" s="6" t="s">
        <v>559</v>
      </c>
      <c r="T7" s="5" t="s">
        <v>45</v>
      </c>
      <c r="U7" s="3" t="s">
        <v>46</v>
      </c>
      <c r="V7" s="3" t="s">
        <v>47</v>
      </c>
      <c r="W7" s="5">
        <v>8304.76</v>
      </c>
      <c r="X7" s="5" t="s">
        <v>66</v>
      </c>
      <c r="Y7" s="3">
        <v>2100</v>
      </c>
      <c r="Z7" s="5">
        <v>747428.4</v>
      </c>
      <c r="AA7" s="5">
        <v>822171.6</v>
      </c>
      <c r="AB7" s="5">
        <v>836545.09090909082</v>
      </c>
      <c r="AC7" s="5">
        <v>920199.60000000009</v>
      </c>
      <c r="AD7" s="3">
        <v>0</v>
      </c>
      <c r="AE7" s="5">
        <v>0</v>
      </c>
      <c r="AF7" s="5">
        <v>0</v>
      </c>
      <c r="AG7" s="3"/>
    </row>
    <row r="8" spans="1:33">
      <c r="A8" s="3" t="s">
        <v>54</v>
      </c>
      <c r="B8" s="3">
        <v>1</v>
      </c>
      <c r="C8" s="3">
        <v>222172</v>
      </c>
      <c r="D8" s="3">
        <v>222172</v>
      </c>
      <c r="E8" s="3" t="s">
        <v>52</v>
      </c>
      <c r="F8" s="3" t="s">
        <v>53</v>
      </c>
      <c r="G8" s="3" t="s">
        <v>31</v>
      </c>
      <c r="H8" s="4">
        <v>43475</v>
      </c>
      <c r="I8" s="3">
        <v>2019</v>
      </c>
      <c r="J8" s="3">
        <v>1</v>
      </c>
      <c r="K8" s="3" t="s">
        <v>578</v>
      </c>
      <c r="L8" s="3">
        <v>4</v>
      </c>
      <c r="M8" s="5">
        <v>2504.4272999999998</v>
      </c>
      <c r="N8" s="5">
        <v>2754.87</v>
      </c>
      <c r="O8" s="5">
        <v>3481.1545454545453</v>
      </c>
      <c r="P8" s="5">
        <v>3829.27</v>
      </c>
      <c r="Q8" s="6">
        <v>39.000023895864153</v>
      </c>
      <c r="R8" s="13" t="s">
        <v>564</v>
      </c>
      <c r="S8" s="6" t="s">
        <v>562</v>
      </c>
      <c r="T8" s="5" t="s">
        <v>69</v>
      </c>
      <c r="U8" s="3" t="s">
        <v>70</v>
      </c>
      <c r="V8" s="3" t="s">
        <v>71</v>
      </c>
      <c r="W8" s="5">
        <v>0</v>
      </c>
      <c r="X8" s="5" t="s">
        <v>72</v>
      </c>
      <c r="Y8" s="3">
        <v>2100</v>
      </c>
      <c r="Z8" s="5">
        <v>10017.709199999999</v>
      </c>
      <c r="AA8" s="5">
        <v>11019.48</v>
      </c>
      <c r="AB8" s="5">
        <v>13924.618181818181</v>
      </c>
      <c r="AC8" s="5">
        <v>15317.08</v>
      </c>
      <c r="AD8" s="3">
        <v>0</v>
      </c>
      <c r="AE8" s="5">
        <v>0</v>
      </c>
      <c r="AF8" s="5">
        <v>0</v>
      </c>
      <c r="AG8" s="3"/>
    </row>
    <row r="9" spans="1:33">
      <c r="A9" s="3" t="s">
        <v>54</v>
      </c>
      <c r="B9" s="3">
        <v>1</v>
      </c>
      <c r="C9" s="3">
        <v>209485</v>
      </c>
      <c r="D9" s="3">
        <v>209485</v>
      </c>
      <c r="E9" s="3" t="s">
        <v>52</v>
      </c>
      <c r="F9" s="3" t="s">
        <v>53</v>
      </c>
      <c r="G9" s="3" t="s">
        <v>31</v>
      </c>
      <c r="H9" s="4">
        <v>43475</v>
      </c>
      <c r="I9" s="3">
        <v>2019</v>
      </c>
      <c r="J9" s="3">
        <v>1</v>
      </c>
      <c r="K9" s="3" t="s">
        <v>578</v>
      </c>
      <c r="L9" s="3">
        <v>3</v>
      </c>
      <c r="M9" s="5">
        <v>10017.700000000001</v>
      </c>
      <c r="N9" s="5">
        <v>11019.47</v>
      </c>
      <c r="O9" s="5">
        <v>13924.599999999999</v>
      </c>
      <c r="P9" s="5">
        <v>15317.06</v>
      </c>
      <c r="Q9" s="6">
        <v>38.999970053006159</v>
      </c>
      <c r="R9" s="13" t="s">
        <v>564</v>
      </c>
      <c r="S9" s="6" t="s">
        <v>562</v>
      </c>
      <c r="T9" s="5" t="s">
        <v>69</v>
      </c>
      <c r="U9" s="3" t="s">
        <v>43</v>
      </c>
      <c r="V9" s="3" t="s">
        <v>71</v>
      </c>
      <c r="W9" s="5">
        <v>0</v>
      </c>
      <c r="X9" s="5" t="s">
        <v>72</v>
      </c>
      <c r="Y9" s="3">
        <v>2100</v>
      </c>
      <c r="Z9" s="5">
        <v>30053.100000000002</v>
      </c>
      <c r="AA9" s="5">
        <v>33058.409999999996</v>
      </c>
      <c r="AB9" s="5">
        <v>41773.799999999996</v>
      </c>
      <c r="AC9" s="5">
        <v>45951.18</v>
      </c>
      <c r="AD9" s="3">
        <v>0</v>
      </c>
      <c r="AE9" s="5">
        <v>0</v>
      </c>
      <c r="AF9" s="5">
        <v>0</v>
      </c>
      <c r="AG9" s="3"/>
    </row>
    <row r="10" spans="1:33">
      <c r="A10" s="3" t="s">
        <v>55</v>
      </c>
      <c r="B10" s="3">
        <v>1</v>
      </c>
      <c r="C10" s="3">
        <v>209057</v>
      </c>
      <c r="D10" s="3">
        <v>209057</v>
      </c>
      <c r="E10" s="3" t="s">
        <v>33</v>
      </c>
      <c r="F10" s="3" t="s">
        <v>34</v>
      </c>
      <c r="G10" s="3" t="s">
        <v>31</v>
      </c>
      <c r="H10" s="4">
        <v>43480</v>
      </c>
      <c r="I10" s="3">
        <v>2019</v>
      </c>
      <c r="J10" s="3">
        <v>1</v>
      </c>
      <c r="K10" s="3" t="s">
        <v>578</v>
      </c>
      <c r="L10" s="3">
        <v>7</v>
      </c>
      <c r="M10" s="5">
        <v>18397.47</v>
      </c>
      <c r="N10" s="5">
        <v>20237.22</v>
      </c>
      <c r="O10" s="5">
        <v>19094.554545454543</v>
      </c>
      <c r="P10" s="5">
        <v>21004.01</v>
      </c>
      <c r="Q10" s="6">
        <v>3.7890239552206988</v>
      </c>
      <c r="R10" s="13" t="s">
        <v>564</v>
      </c>
      <c r="S10" s="6" t="s">
        <v>560</v>
      </c>
      <c r="T10" s="5" t="s">
        <v>58</v>
      </c>
      <c r="U10" s="3" t="s">
        <v>59</v>
      </c>
      <c r="V10" s="3" t="s">
        <v>60</v>
      </c>
      <c r="W10" s="5">
        <v>17878.98</v>
      </c>
      <c r="X10" s="5" t="s">
        <v>74</v>
      </c>
      <c r="Y10" s="3">
        <v>2100</v>
      </c>
      <c r="Z10" s="5">
        <v>128782.29000000001</v>
      </c>
      <c r="AA10" s="5">
        <v>141660.54</v>
      </c>
      <c r="AB10" s="5">
        <v>133661.88181818181</v>
      </c>
      <c r="AC10" s="5">
        <v>147028.06999999998</v>
      </c>
      <c r="AD10" s="3">
        <v>0</v>
      </c>
      <c r="AE10" s="5">
        <v>0</v>
      </c>
      <c r="AF10" s="5">
        <v>0</v>
      </c>
      <c r="AG10" s="3"/>
    </row>
    <row r="11" spans="1:33">
      <c r="A11" s="3" t="s">
        <v>56</v>
      </c>
      <c r="B11" s="3">
        <v>1</v>
      </c>
      <c r="C11" s="3">
        <v>167746</v>
      </c>
      <c r="D11" s="3">
        <v>167746</v>
      </c>
      <c r="E11" s="3" t="s">
        <v>37</v>
      </c>
      <c r="F11" s="3" t="s">
        <v>38</v>
      </c>
      <c r="G11" s="3" t="s">
        <v>31</v>
      </c>
      <c r="H11" s="4">
        <v>43480</v>
      </c>
      <c r="I11" s="3">
        <v>2019</v>
      </c>
      <c r="J11" s="3">
        <v>1</v>
      </c>
      <c r="K11" s="3" t="s">
        <v>578</v>
      </c>
      <c r="L11" s="3">
        <v>1</v>
      </c>
      <c r="M11" s="5">
        <v>988.24</v>
      </c>
      <c r="N11" s="5">
        <v>1087.06</v>
      </c>
      <c r="O11" s="5">
        <v>1206.5818181818181</v>
      </c>
      <c r="P11" s="5">
        <v>1327.24</v>
      </c>
      <c r="Q11" s="6">
        <v>22.094007344553763</v>
      </c>
      <c r="R11" s="13" t="s">
        <v>564</v>
      </c>
      <c r="S11" s="6" t="s">
        <v>561</v>
      </c>
      <c r="T11" s="5" t="s">
        <v>63</v>
      </c>
      <c r="U11" s="3" t="s">
        <v>76</v>
      </c>
      <c r="V11" s="3" t="s">
        <v>65</v>
      </c>
      <c r="W11" s="5">
        <v>961.32</v>
      </c>
      <c r="X11" s="5" t="s">
        <v>75</v>
      </c>
      <c r="Y11" s="3">
        <v>2100</v>
      </c>
      <c r="Z11" s="5">
        <v>988.24</v>
      </c>
      <c r="AA11" s="5">
        <v>1087.06</v>
      </c>
      <c r="AB11" s="5">
        <v>1206.5818181818181</v>
      </c>
      <c r="AC11" s="5">
        <v>1327.24</v>
      </c>
      <c r="AD11" s="3">
        <v>0</v>
      </c>
      <c r="AE11" s="5">
        <v>0</v>
      </c>
      <c r="AF11" s="5">
        <v>0</v>
      </c>
      <c r="AG11" s="3"/>
    </row>
    <row r="12" spans="1:33">
      <c r="A12" s="3" t="s">
        <v>77</v>
      </c>
      <c r="B12" s="3">
        <v>1</v>
      </c>
      <c r="C12" s="3">
        <v>167747</v>
      </c>
      <c r="D12" s="3">
        <v>167747</v>
      </c>
      <c r="E12" s="3" t="s">
        <v>37</v>
      </c>
      <c r="F12" s="3" t="s">
        <v>38</v>
      </c>
      <c r="G12" s="3" t="s">
        <v>36</v>
      </c>
      <c r="H12" s="4">
        <v>43480</v>
      </c>
      <c r="I12" s="3">
        <v>2019</v>
      </c>
      <c r="J12" s="3">
        <v>1</v>
      </c>
      <c r="K12" s="3" t="s">
        <v>578</v>
      </c>
      <c r="L12" s="3">
        <v>1</v>
      </c>
      <c r="M12" s="5">
        <v>3069.4600000000005</v>
      </c>
      <c r="N12" s="5">
        <v>3376.4100000000008</v>
      </c>
      <c r="O12" s="5">
        <v>3561.8727272727269</v>
      </c>
      <c r="P12" s="5">
        <v>3918.06</v>
      </c>
      <c r="Q12" s="6">
        <v>16.042324293938552</v>
      </c>
      <c r="R12" s="13" t="s">
        <v>564</v>
      </c>
      <c r="S12" s="6" t="s">
        <v>561</v>
      </c>
      <c r="T12" s="5" t="s">
        <v>63</v>
      </c>
      <c r="U12" s="3" t="s">
        <v>64</v>
      </c>
      <c r="V12" s="3" t="s">
        <v>65</v>
      </c>
      <c r="W12" s="5">
        <v>2985.86</v>
      </c>
      <c r="X12" s="5" t="s">
        <v>78</v>
      </c>
      <c r="Y12" s="3">
        <v>1010</v>
      </c>
      <c r="Z12" s="5">
        <v>3069.4600000000005</v>
      </c>
      <c r="AA12" s="5">
        <v>3376.4100000000008</v>
      </c>
      <c r="AB12" s="5">
        <v>3561.8727272727269</v>
      </c>
      <c r="AC12" s="5">
        <v>3918.06</v>
      </c>
      <c r="AD12" s="3">
        <v>0</v>
      </c>
      <c r="AE12" s="5">
        <v>0</v>
      </c>
      <c r="AF12" s="5">
        <v>0</v>
      </c>
      <c r="AG12" s="3"/>
    </row>
    <row r="13" spans="1:33">
      <c r="A13" s="3" t="s">
        <v>68</v>
      </c>
      <c r="B13" s="3">
        <v>1</v>
      </c>
      <c r="C13" s="3">
        <v>167746</v>
      </c>
      <c r="D13" s="3">
        <v>167746</v>
      </c>
      <c r="E13" s="3" t="s">
        <v>37</v>
      </c>
      <c r="F13" s="3" t="s">
        <v>38</v>
      </c>
      <c r="G13" s="3" t="s">
        <v>31</v>
      </c>
      <c r="H13" s="4">
        <v>43483</v>
      </c>
      <c r="I13" s="3">
        <v>2019</v>
      </c>
      <c r="J13" s="3">
        <v>1</v>
      </c>
      <c r="K13" s="3" t="s">
        <v>578</v>
      </c>
      <c r="L13" s="3">
        <v>1</v>
      </c>
      <c r="M13" s="5">
        <v>988.24</v>
      </c>
      <c r="N13" s="5">
        <v>1087.06</v>
      </c>
      <c r="O13" s="5">
        <v>1206.5818181818181</v>
      </c>
      <c r="P13" s="5">
        <v>1327.24</v>
      </c>
      <c r="Q13" s="6">
        <v>22.094007344553763</v>
      </c>
      <c r="R13" s="13" t="s">
        <v>564</v>
      </c>
      <c r="S13" s="6" t="s">
        <v>561</v>
      </c>
      <c r="T13" s="5" t="s">
        <v>63</v>
      </c>
      <c r="U13" s="3" t="s">
        <v>76</v>
      </c>
      <c r="V13" s="3" t="s">
        <v>65</v>
      </c>
      <c r="W13" s="5">
        <v>961.32</v>
      </c>
      <c r="X13" s="5" t="s">
        <v>86</v>
      </c>
      <c r="Y13" s="3">
        <v>2100</v>
      </c>
      <c r="Z13" s="5">
        <v>988.24</v>
      </c>
      <c r="AA13" s="5">
        <v>1087.06</v>
      </c>
      <c r="AB13" s="5">
        <v>1206.5818181818181</v>
      </c>
      <c r="AC13" s="5">
        <v>1327.24</v>
      </c>
      <c r="AD13" s="3">
        <v>0</v>
      </c>
      <c r="AE13" s="5">
        <v>0</v>
      </c>
      <c r="AF13" s="5">
        <v>0</v>
      </c>
      <c r="AG13" s="3"/>
    </row>
    <row r="14" spans="1:33">
      <c r="A14" s="3" t="s">
        <v>93</v>
      </c>
      <c r="B14" s="3">
        <v>1</v>
      </c>
      <c r="C14" s="3">
        <v>167747</v>
      </c>
      <c r="D14" s="3">
        <v>167747</v>
      </c>
      <c r="E14" s="3" t="s">
        <v>37</v>
      </c>
      <c r="F14" s="3" t="s">
        <v>38</v>
      </c>
      <c r="G14" s="3" t="s">
        <v>35</v>
      </c>
      <c r="H14" s="4">
        <v>43488</v>
      </c>
      <c r="I14" s="3">
        <v>2019</v>
      </c>
      <c r="J14" s="3">
        <v>1</v>
      </c>
      <c r="K14" s="3" t="s">
        <v>578</v>
      </c>
      <c r="L14" s="3">
        <v>1</v>
      </c>
      <c r="M14" s="5">
        <v>3069.46</v>
      </c>
      <c r="N14" s="5">
        <v>3376.41</v>
      </c>
      <c r="O14" s="5">
        <v>3561.8727272727269</v>
      </c>
      <c r="P14" s="5">
        <v>3918.06</v>
      </c>
      <c r="Q14" s="6">
        <v>16.042324293938574</v>
      </c>
      <c r="R14" s="13" t="s">
        <v>564</v>
      </c>
      <c r="S14" s="6" t="s">
        <v>561</v>
      </c>
      <c r="T14" s="5" t="s">
        <v>63</v>
      </c>
      <c r="U14" s="3" t="s">
        <v>64</v>
      </c>
      <c r="V14" s="3" t="s">
        <v>65</v>
      </c>
      <c r="W14" s="5">
        <v>2985.86</v>
      </c>
      <c r="X14" s="5" t="s">
        <v>94</v>
      </c>
      <c r="Y14" s="3">
        <v>1000</v>
      </c>
      <c r="Z14" s="5">
        <v>3069.46</v>
      </c>
      <c r="AA14" s="5">
        <v>3376.41</v>
      </c>
      <c r="AB14" s="5">
        <v>3561.8727272727269</v>
      </c>
      <c r="AC14" s="5">
        <v>3918.06</v>
      </c>
      <c r="AD14" s="3">
        <v>0</v>
      </c>
      <c r="AE14" s="5">
        <v>0</v>
      </c>
      <c r="AF14" s="5">
        <v>0</v>
      </c>
      <c r="AG14" s="3"/>
    </row>
    <row r="15" spans="1:33">
      <c r="A15" s="3" t="s">
        <v>73</v>
      </c>
      <c r="B15" s="3">
        <v>1</v>
      </c>
      <c r="C15" s="3">
        <v>167746</v>
      </c>
      <c r="D15" s="3">
        <v>167746</v>
      </c>
      <c r="E15" s="3" t="s">
        <v>37</v>
      </c>
      <c r="F15" s="3" t="s">
        <v>38</v>
      </c>
      <c r="G15" s="3" t="s">
        <v>31</v>
      </c>
      <c r="H15" s="4">
        <v>43489</v>
      </c>
      <c r="I15" s="3">
        <v>2019</v>
      </c>
      <c r="J15" s="3">
        <v>1</v>
      </c>
      <c r="K15" s="3" t="s">
        <v>578</v>
      </c>
      <c r="L15" s="3">
        <v>1</v>
      </c>
      <c r="M15" s="5">
        <v>988.24</v>
      </c>
      <c r="N15" s="5">
        <v>1087.06</v>
      </c>
      <c r="O15" s="5">
        <v>1206.5818181818181</v>
      </c>
      <c r="P15" s="5">
        <v>1327.24</v>
      </c>
      <c r="Q15" s="6">
        <v>22.094007344553763</v>
      </c>
      <c r="R15" s="13" t="s">
        <v>564</v>
      </c>
      <c r="S15" s="6" t="s">
        <v>561</v>
      </c>
      <c r="T15" s="5" t="s">
        <v>63</v>
      </c>
      <c r="U15" s="3" t="s">
        <v>76</v>
      </c>
      <c r="V15" s="3" t="s">
        <v>65</v>
      </c>
      <c r="W15" s="5">
        <v>961.32</v>
      </c>
      <c r="X15" s="5" t="s">
        <v>96</v>
      </c>
      <c r="Y15" s="3">
        <v>2100</v>
      </c>
      <c r="Z15" s="5">
        <v>988.24</v>
      </c>
      <c r="AA15" s="5">
        <v>1087.06</v>
      </c>
      <c r="AB15" s="5">
        <v>1206.5818181818181</v>
      </c>
      <c r="AC15" s="5">
        <v>1327.24</v>
      </c>
      <c r="AD15" s="3">
        <v>0</v>
      </c>
      <c r="AE15" s="5">
        <v>0</v>
      </c>
      <c r="AF15" s="5">
        <v>0</v>
      </c>
      <c r="AG15" s="3"/>
    </row>
    <row r="16" spans="1:33">
      <c r="A16" s="3" t="s">
        <v>98</v>
      </c>
      <c r="B16" s="3">
        <v>1</v>
      </c>
      <c r="C16" s="3">
        <v>167747</v>
      </c>
      <c r="D16" s="3">
        <v>167747</v>
      </c>
      <c r="E16" s="3" t="s">
        <v>37</v>
      </c>
      <c r="F16" s="3" t="s">
        <v>38</v>
      </c>
      <c r="G16" s="3" t="s">
        <v>35</v>
      </c>
      <c r="H16" s="4">
        <v>43490</v>
      </c>
      <c r="I16" s="3">
        <v>2019</v>
      </c>
      <c r="J16" s="3">
        <v>1</v>
      </c>
      <c r="K16" s="3" t="s">
        <v>578</v>
      </c>
      <c r="L16" s="3">
        <v>1</v>
      </c>
      <c r="M16" s="5">
        <v>3069.46</v>
      </c>
      <c r="N16" s="5">
        <v>3376.41</v>
      </c>
      <c r="O16" s="5">
        <v>3561.8727272727269</v>
      </c>
      <c r="P16" s="5">
        <v>3918.06</v>
      </c>
      <c r="Q16" s="6">
        <v>16.042324293938574</v>
      </c>
      <c r="R16" s="13" t="s">
        <v>564</v>
      </c>
      <c r="S16" s="6" t="s">
        <v>561</v>
      </c>
      <c r="T16" s="5" t="s">
        <v>63</v>
      </c>
      <c r="U16" s="3" t="s">
        <v>64</v>
      </c>
      <c r="V16" s="3" t="s">
        <v>65</v>
      </c>
      <c r="W16" s="5">
        <v>2985.86</v>
      </c>
      <c r="X16" s="5" t="s">
        <v>99</v>
      </c>
      <c r="Y16" s="3">
        <v>1000</v>
      </c>
      <c r="Z16" s="5">
        <v>3069.46</v>
      </c>
      <c r="AA16" s="5">
        <v>3376.41</v>
      </c>
      <c r="AB16" s="5">
        <v>3561.8727272727269</v>
      </c>
      <c r="AC16" s="5">
        <v>3918.06</v>
      </c>
      <c r="AD16" s="3">
        <v>0</v>
      </c>
      <c r="AE16" s="5">
        <v>0</v>
      </c>
      <c r="AF16" s="5">
        <v>0</v>
      </c>
      <c r="AG16" s="3"/>
    </row>
    <row r="17" spans="1:33">
      <c r="A17" s="3" t="s">
        <v>105</v>
      </c>
      <c r="B17" s="3">
        <v>1</v>
      </c>
      <c r="C17" s="3">
        <v>167747</v>
      </c>
      <c r="D17" s="3">
        <v>167747</v>
      </c>
      <c r="E17" s="3" t="s">
        <v>37</v>
      </c>
      <c r="F17" s="3" t="s">
        <v>38</v>
      </c>
      <c r="G17" s="3" t="s">
        <v>35</v>
      </c>
      <c r="H17" s="4">
        <v>43495</v>
      </c>
      <c r="I17" s="3">
        <v>2019</v>
      </c>
      <c r="J17" s="3">
        <v>1</v>
      </c>
      <c r="K17" s="3" t="s">
        <v>578</v>
      </c>
      <c r="L17" s="3">
        <v>2</v>
      </c>
      <c r="M17" s="5">
        <v>3069.4600000000005</v>
      </c>
      <c r="N17" s="5">
        <v>3376.4100000000008</v>
      </c>
      <c r="O17" s="5">
        <v>3561.8727272727269</v>
      </c>
      <c r="P17" s="5">
        <v>3918.06</v>
      </c>
      <c r="Q17" s="6">
        <v>16.042324293938552</v>
      </c>
      <c r="R17" s="13" t="s">
        <v>564</v>
      </c>
      <c r="S17" s="6" t="s">
        <v>561</v>
      </c>
      <c r="T17" s="5" t="s">
        <v>63</v>
      </c>
      <c r="U17" s="3" t="s">
        <v>64</v>
      </c>
      <c r="V17" s="3" t="s">
        <v>65</v>
      </c>
      <c r="W17" s="5">
        <v>2985.86</v>
      </c>
      <c r="X17" s="5" t="s">
        <v>106</v>
      </c>
      <c r="Y17" s="3">
        <v>1000</v>
      </c>
      <c r="Z17" s="5">
        <v>6138.920000000001</v>
      </c>
      <c r="AA17" s="5">
        <v>6752.8200000000015</v>
      </c>
      <c r="AB17" s="5">
        <v>7123.7454545454539</v>
      </c>
      <c r="AC17" s="5">
        <v>7836.12</v>
      </c>
      <c r="AD17" s="3">
        <v>0</v>
      </c>
      <c r="AE17" s="5">
        <v>0</v>
      </c>
      <c r="AF17" s="5">
        <v>0</v>
      </c>
      <c r="AG17" s="3"/>
    </row>
    <row r="18" spans="1:33">
      <c r="A18" s="3" t="s">
        <v>79</v>
      </c>
      <c r="B18" s="3">
        <v>1</v>
      </c>
      <c r="C18" s="3">
        <v>209057</v>
      </c>
      <c r="D18" s="3">
        <v>209057</v>
      </c>
      <c r="E18" s="3" t="s">
        <v>39</v>
      </c>
      <c r="F18" s="3" t="s">
        <v>40</v>
      </c>
      <c r="G18" s="3" t="s">
        <v>31</v>
      </c>
      <c r="H18" s="4">
        <v>43500</v>
      </c>
      <c r="I18" s="3">
        <v>2019</v>
      </c>
      <c r="J18" s="3">
        <v>2</v>
      </c>
      <c r="K18" s="3" t="s">
        <v>578</v>
      </c>
      <c r="L18" s="3">
        <v>6</v>
      </c>
      <c r="M18" s="5">
        <v>18254.439999999999</v>
      </c>
      <c r="N18" s="5">
        <v>20079.88</v>
      </c>
      <c r="O18" s="5">
        <v>19094.554545454543</v>
      </c>
      <c r="P18" s="5">
        <v>21004.01</v>
      </c>
      <c r="Q18" s="6">
        <v>4.6022477022277544</v>
      </c>
      <c r="R18" s="13" t="s">
        <v>564</v>
      </c>
      <c r="S18" s="6" t="s">
        <v>560</v>
      </c>
      <c r="T18" s="5" t="s">
        <v>58</v>
      </c>
      <c r="U18" s="3" t="s">
        <v>59</v>
      </c>
      <c r="V18" s="3" t="s">
        <v>60</v>
      </c>
      <c r="W18" s="5">
        <v>17878.98</v>
      </c>
      <c r="X18" s="5" t="s">
        <v>110</v>
      </c>
      <c r="Y18" s="3">
        <v>2100</v>
      </c>
      <c r="Z18" s="5">
        <v>109526.63999999998</v>
      </c>
      <c r="AA18" s="5">
        <v>120479.28</v>
      </c>
      <c r="AB18" s="5">
        <v>114567.32727272726</v>
      </c>
      <c r="AC18" s="5">
        <v>126024.06</v>
      </c>
      <c r="AD18" s="3">
        <v>0</v>
      </c>
      <c r="AE18" s="5">
        <v>0</v>
      </c>
      <c r="AF18" s="5">
        <v>0</v>
      </c>
      <c r="AG18" s="3"/>
    </row>
    <row r="19" spans="1:33">
      <c r="A19" s="3" t="s">
        <v>80</v>
      </c>
      <c r="B19" s="3">
        <v>1</v>
      </c>
      <c r="C19" s="3">
        <v>209057</v>
      </c>
      <c r="D19" s="3">
        <v>209057</v>
      </c>
      <c r="E19" s="3" t="s">
        <v>33</v>
      </c>
      <c r="F19" s="3" t="s">
        <v>34</v>
      </c>
      <c r="G19" s="3" t="s">
        <v>31</v>
      </c>
      <c r="H19" s="4">
        <v>43501</v>
      </c>
      <c r="I19" s="3">
        <v>2019</v>
      </c>
      <c r="J19" s="3">
        <v>2</v>
      </c>
      <c r="K19" s="3" t="s">
        <v>578</v>
      </c>
      <c r="L19" s="3">
        <v>3</v>
      </c>
      <c r="M19" s="5">
        <v>18397.47</v>
      </c>
      <c r="N19" s="5">
        <v>20237.22</v>
      </c>
      <c r="O19" s="5">
        <v>19094.554545454543</v>
      </c>
      <c r="P19" s="5">
        <v>21004.01</v>
      </c>
      <c r="Q19" s="6">
        <v>3.7890239552206988</v>
      </c>
      <c r="R19" s="13" t="s">
        <v>564</v>
      </c>
      <c r="S19" s="6" t="s">
        <v>560</v>
      </c>
      <c r="T19" s="5" t="s">
        <v>58</v>
      </c>
      <c r="U19" s="3" t="s">
        <v>59</v>
      </c>
      <c r="V19" s="3" t="s">
        <v>60</v>
      </c>
      <c r="W19" s="5">
        <v>17878.98</v>
      </c>
      <c r="X19" s="5" t="s">
        <v>109</v>
      </c>
      <c r="Y19" s="3">
        <v>2100</v>
      </c>
      <c r="Z19" s="5">
        <v>55192.41</v>
      </c>
      <c r="AA19" s="5">
        <v>60711.66</v>
      </c>
      <c r="AB19" s="5">
        <v>57283.663636363628</v>
      </c>
      <c r="AC19" s="5">
        <v>63012.03</v>
      </c>
      <c r="AD19" s="3">
        <v>0</v>
      </c>
      <c r="AE19" s="5">
        <v>0</v>
      </c>
      <c r="AF19" s="5">
        <v>0</v>
      </c>
      <c r="AG19" s="3"/>
    </row>
    <row r="20" spans="1:33">
      <c r="A20" s="3" t="s">
        <v>81</v>
      </c>
      <c r="B20" s="3">
        <v>1</v>
      </c>
      <c r="C20" s="3">
        <v>222689</v>
      </c>
      <c r="D20" s="3">
        <v>222689</v>
      </c>
      <c r="E20" s="3" t="s">
        <v>37</v>
      </c>
      <c r="F20" s="3" t="s">
        <v>38</v>
      </c>
      <c r="G20" s="3" t="s">
        <v>31</v>
      </c>
      <c r="H20" s="4">
        <v>43501</v>
      </c>
      <c r="I20" s="3">
        <v>2019</v>
      </c>
      <c r="J20" s="3">
        <v>2</v>
      </c>
      <c r="K20" s="3" t="s">
        <v>578</v>
      </c>
      <c r="L20" s="3">
        <v>1</v>
      </c>
      <c r="M20" s="5">
        <v>56722.47</v>
      </c>
      <c r="N20" s="5">
        <v>62394.720000000001</v>
      </c>
      <c r="O20" s="5">
        <v>68066.963636363638</v>
      </c>
      <c r="P20" s="5">
        <v>74873.66</v>
      </c>
      <c r="Q20" s="6">
        <v>19.999999358920086</v>
      </c>
      <c r="R20" s="13" t="s">
        <v>564</v>
      </c>
      <c r="S20" s="6" t="s">
        <v>563</v>
      </c>
      <c r="T20" s="5" t="s">
        <v>114</v>
      </c>
      <c r="U20" s="3" t="s">
        <v>67</v>
      </c>
      <c r="V20" s="3" t="s">
        <v>115</v>
      </c>
      <c r="W20" s="5">
        <v>0</v>
      </c>
      <c r="X20" s="5" t="s">
        <v>116</v>
      </c>
      <c r="Y20" s="3">
        <v>2100</v>
      </c>
      <c r="Z20" s="5">
        <v>56722.47</v>
      </c>
      <c r="AA20" s="5">
        <v>62394.720000000001</v>
      </c>
      <c r="AB20" s="5">
        <v>68066.963636363638</v>
      </c>
      <c r="AC20" s="5">
        <v>74873.66</v>
      </c>
      <c r="AD20" s="3">
        <v>0</v>
      </c>
      <c r="AE20" s="5">
        <v>0</v>
      </c>
      <c r="AF20" s="5">
        <v>0</v>
      </c>
      <c r="AG20" s="3"/>
    </row>
    <row r="21" spans="1:33">
      <c r="A21" s="3" t="s">
        <v>82</v>
      </c>
      <c r="B21" s="3">
        <v>1</v>
      </c>
      <c r="C21" s="3">
        <v>149028</v>
      </c>
      <c r="D21" s="3">
        <v>149028</v>
      </c>
      <c r="E21" s="3" t="s">
        <v>33</v>
      </c>
      <c r="F21" s="3" t="s">
        <v>34</v>
      </c>
      <c r="G21" s="3" t="s">
        <v>31</v>
      </c>
      <c r="H21" s="4">
        <v>43502</v>
      </c>
      <c r="I21" s="3">
        <v>2019</v>
      </c>
      <c r="J21" s="3">
        <v>2</v>
      </c>
      <c r="K21" s="3" t="s">
        <v>578</v>
      </c>
      <c r="L21" s="3">
        <v>103</v>
      </c>
      <c r="M21" s="5">
        <v>8304.76</v>
      </c>
      <c r="N21" s="5">
        <v>9135.24</v>
      </c>
      <c r="O21" s="5">
        <v>9294.9454545454537</v>
      </c>
      <c r="P21" s="5">
        <v>10224.44</v>
      </c>
      <c r="Q21" s="6">
        <v>11.923107405216447</v>
      </c>
      <c r="R21" s="13" t="s">
        <v>564</v>
      </c>
      <c r="S21" s="6" t="s">
        <v>559</v>
      </c>
      <c r="T21" s="5" t="s">
        <v>45</v>
      </c>
      <c r="U21" s="3" t="s">
        <v>46</v>
      </c>
      <c r="V21" s="3" t="s">
        <v>47</v>
      </c>
      <c r="W21" s="5">
        <v>8304.76</v>
      </c>
      <c r="X21" s="5" t="s">
        <v>118</v>
      </c>
      <c r="Y21" s="3">
        <v>2100</v>
      </c>
      <c r="Z21" s="5">
        <v>855390.28</v>
      </c>
      <c r="AA21" s="5">
        <v>940929.72</v>
      </c>
      <c r="AB21" s="5">
        <v>957379.38181818172</v>
      </c>
      <c r="AC21" s="5">
        <v>1053117.32</v>
      </c>
      <c r="AD21" s="3">
        <v>0</v>
      </c>
      <c r="AE21" s="5">
        <v>0</v>
      </c>
      <c r="AF21" s="5">
        <v>0</v>
      </c>
      <c r="AG21" s="3"/>
    </row>
    <row r="22" spans="1:33">
      <c r="A22" s="3" t="s">
        <v>82</v>
      </c>
      <c r="B22" s="3">
        <v>1</v>
      </c>
      <c r="C22" s="3">
        <v>149028</v>
      </c>
      <c r="D22" s="3">
        <v>149028</v>
      </c>
      <c r="E22" s="3" t="s">
        <v>33</v>
      </c>
      <c r="F22" s="3" t="s">
        <v>34</v>
      </c>
      <c r="G22" s="3" t="s">
        <v>31</v>
      </c>
      <c r="H22" s="4">
        <v>43502</v>
      </c>
      <c r="I22" s="3">
        <v>2019</v>
      </c>
      <c r="J22" s="3">
        <v>2</v>
      </c>
      <c r="K22" s="3" t="s">
        <v>578</v>
      </c>
      <c r="L22" s="3">
        <v>7</v>
      </c>
      <c r="M22" s="5">
        <v>8304.76</v>
      </c>
      <c r="N22" s="5">
        <v>9135.24</v>
      </c>
      <c r="O22" s="5">
        <v>9294.9454545454537</v>
      </c>
      <c r="P22" s="5">
        <v>10224.44</v>
      </c>
      <c r="Q22" s="6">
        <v>11.923107405216447</v>
      </c>
      <c r="R22" s="13" t="s">
        <v>564</v>
      </c>
      <c r="S22" s="6" t="s">
        <v>559</v>
      </c>
      <c r="T22" s="5" t="s">
        <v>45</v>
      </c>
      <c r="U22" s="3" t="s">
        <v>46</v>
      </c>
      <c r="V22" s="3" t="s">
        <v>47</v>
      </c>
      <c r="W22" s="5">
        <v>8304.76</v>
      </c>
      <c r="X22" s="5" t="s">
        <v>118</v>
      </c>
      <c r="Y22" s="3">
        <v>2100</v>
      </c>
      <c r="Z22" s="5">
        <v>58133.32</v>
      </c>
      <c r="AA22" s="5">
        <v>63946.68</v>
      </c>
      <c r="AB22" s="5">
        <v>65064.618181818179</v>
      </c>
      <c r="AC22" s="5">
        <v>71571.08</v>
      </c>
      <c r="AD22" s="3">
        <v>0</v>
      </c>
      <c r="AE22" s="5">
        <v>0</v>
      </c>
      <c r="AF22" s="5">
        <v>0</v>
      </c>
      <c r="AG22" s="3"/>
    </row>
    <row r="23" spans="1:33">
      <c r="A23" s="3" t="s">
        <v>83</v>
      </c>
      <c r="B23" s="3">
        <v>1</v>
      </c>
      <c r="C23" s="3">
        <v>209057</v>
      </c>
      <c r="D23" s="3">
        <v>209057</v>
      </c>
      <c r="E23" s="3" t="s">
        <v>33</v>
      </c>
      <c r="F23" s="3" t="s">
        <v>34</v>
      </c>
      <c r="G23" s="3" t="s">
        <v>31</v>
      </c>
      <c r="H23" s="4">
        <v>43502</v>
      </c>
      <c r="I23" s="3">
        <v>2019</v>
      </c>
      <c r="J23" s="3">
        <v>2</v>
      </c>
      <c r="K23" s="3" t="s">
        <v>578</v>
      </c>
      <c r="L23" s="3">
        <v>6</v>
      </c>
      <c r="M23" s="5">
        <v>18397.47</v>
      </c>
      <c r="N23" s="5">
        <v>20237.22</v>
      </c>
      <c r="O23" s="5">
        <v>19094.554545454543</v>
      </c>
      <c r="P23" s="5">
        <v>21004.01</v>
      </c>
      <c r="Q23" s="6">
        <v>3.7890239552206988</v>
      </c>
      <c r="R23" s="13" t="s">
        <v>564</v>
      </c>
      <c r="S23" s="6" t="s">
        <v>560</v>
      </c>
      <c r="T23" s="5" t="s">
        <v>58</v>
      </c>
      <c r="U23" s="3" t="s">
        <v>59</v>
      </c>
      <c r="V23" s="3" t="s">
        <v>60</v>
      </c>
      <c r="W23" s="5">
        <v>17878.98</v>
      </c>
      <c r="X23" s="5" t="s">
        <v>109</v>
      </c>
      <c r="Y23" s="3">
        <v>2100</v>
      </c>
      <c r="Z23" s="5">
        <v>110384.82</v>
      </c>
      <c r="AA23" s="5">
        <v>121423.32</v>
      </c>
      <c r="AB23" s="5">
        <v>114567.32727272726</v>
      </c>
      <c r="AC23" s="5">
        <v>126024.06</v>
      </c>
      <c r="AD23" s="3">
        <v>0</v>
      </c>
      <c r="AE23" s="5">
        <v>0</v>
      </c>
      <c r="AF23" s="5">
        <v>0</v>
      </c>
      <c r="AG23" s="3"/>
    </row>
    <row r="24" spans="1:33">
      <c r="A24" s="3" t="s">
        <v>84</v>
      </c>
      <c r="B24" s="3">
        <v>1</v>
      </c>
      <c r="C24" s="3">
        <v>209057</v>
      </c>
      <c r="D24" s="3">
        <v>209057</v>
      </c>
      <c r="E24" s="3" t="s">
        <v>33</v>
      </c>
      <c r="F24" s="3" t="s">
        <v>34</v>
      </c>
      <c r="G24" s="3" t="s">
        <v>31</v>
      </c>
      <c r="H24" s="4">
        <v>43504</v>
      </c>
      <c r="I24" s="3">
        <v>2019</v>
      </c>
      <c r="J24" s="3">
        <v>2</v>
      </c>
      <c r="K24" s="3" t="s">
        <v>578</v>
      </c>
      <c r="L24" s="3">
        <v>2</v>
      </c>
      <c r="M24" s="5">
        <v>18397.47</v>
      </c>
      <c r="N24" s="5">
        <v>20237.22</v>
      </c>
      <c r="O24" s="5">
        <v>19094.554545454543</v>
      </c>
      <c r="P24" s="5">
        <v>21004.01</v>
      </c>
      <c r="Q24" s="6">
        <v>3.7890239552206988</v>
      </c>
      <c r="R24" s="13" t="s">
        <v>564</v>
      </c>
      <c r="S24" s="6" t="s">
        <v>560</v>
      </c>
      <c r="T24" s="5" t="s">
        <v>58</v>
      </c>
      <c r="U24" s="3" t="s">
        <v>59</v>
      </c>
      <c r="V24" s="3" t="s">
        <v>60</v>
      </c>
      <c r="W24" s="5">
        <v>17878.98</v>
      </c>
      <c r="X24" s="5" t="s">
        <v>122</v>
      </c>
      <c r="Y24" s="3">
        <v>2100</v>
      </c>
      <c r="Z24" s="5">
        <v>36794.94</v>
      </c>
      <c r="AA24" s="5">
        <v>40474.44</v>
      </c>
      <c r="AB24" s="5">
        <v>38189.109090909085</v>
      </c>
      <c r="AC24" s="5">
        <v>42008.02</v>
      </c>
      <c r="AD24" s="3">
        <v>0</v>
      </c>
      <c r="AE24" s="5">
        <v>0</v>
      </c>
      <c r="AF24" s="5">
        <v>0</v>
      </c>
      <c r="AG24" s="3"/>
    </row>
    <row r="25" spans="1:33">
      <c r="A25" s="3" t="s">
        <v>85</v>
      </c>
      <c r="B25" s="3">
        <v>1</v>
      </c>
      <c r="C25" s="3">
        <v>209057</v>
      </c>
      <c r="D25" s="3">
        <v>209057</v>
      </c>
      <c r="E25" s="3" t="s">
        <v>39</v>
      </c>
      <c r="F25" s="3" t="s">
        <v>40</v>
      </c>
      <c r="G25" s="3" t="s">
        <v>31</v>
      </c>
      <c r="H25" s="4">
        <v>43504</v>
      </c>
      <c r="I25" s="3">
        <v>2019</v>
      </c>
      <c r="J25" s="3">
        <v>2</v>
      </c>
      <c r="K25" s="3" t="s">
        <v>578</v>
      </c>
      <c r="L25" s="3">
        <v>3</v>
      </c>
      <c r="M25" s="5">
        <v>18254.439999999999</v>
      </c>
      <c r="N25" s="5">
        <v>20079.88</v>
      </c>
      <c r="O25" s="5">
        <v>19094.554545454543</v>
      </c>
      <c r="P25" s="5">
        <v>21004.01</v>
      </c>
      <c r="Q25" s="6">
        <v>4.6022477022277544</v>
      </c>
      <c r="R25" s="13" t="s">
        <v>564</v>
      </c>
      <c r="S25" s="6" t="s">
        <v>560</v>
      </c>
      <c r="T25" s="5" t="s">
        <v>58</v>
      </c>
      <c r="U25" s="3" t="s">
        <v>59</v>
      </c>
      <c r="V25" s="3" t="s">
        <v>60</v>
      </c>
      <c r="W25" s="5">
        <v>17878.98</v>
      </c>
      <c r="X25" s="5" t="s">
        <v>123</v>
      </c>
      <c r="Y25" s="3">
        <v>2100</v>
      </c>
      <c r="Z25" s="5">
        <v>54763.319999999992</v>
      </c>
      <c r="AA25" s="5">
        <v>60239.64</v>
      </c>
      <c r="AB25" s="5">
        <v>57283.663636363628</v>
      </c>
      <c r="AC25" s="5">
        <v>63012.03</v>
      </c>
      <c r="AD25" s="3">
        <v>0</v>
      </c>
      <c r="AE25" s="5">
        <v>0</v>
      </c>
      <c r="AF25" s="5">
        <v>0</v>
      </c>
      <c r="AG25" s="3"/>
    </row>
    <row r="26" spans="1:33">
      <c r="A26" s="3" t="s">
        <v>87</v>
      </c>
      <c r="B26" s="3">
        <v>1</v>
      </c>
      <c r="C26" s="3">
        <v>209057</v>
      </c>
      <c r="D26" s="3">
        <v>209057</v>
      </c>
      <c r="E26" s="3" t="s">
        <v>33</v>
      </c>
      <c r="F26" s="3" t="s">
        <v>34</v>
      </c>
      <c r="G26" s="3" t="s">
        <v>31</v>
      </c>
      <c r="H26" s="4">
        <v>43509</v>
      </c>
      <c r="I26" s="3">
        <v>2019</v>
      </c>
      <c r="J26" s="3">
        <v>2</v>
      </c>
      <c r="K26" s="3" t="s">
        <v>578</v>
      </c>
      <c r="L26" s="3">
        <v>3</v>
      </c>
      <c r="M26" s="5">
        <v>18397.469999999998</v>
      </c>
      <c r="N26" s="5">
        <v>20237.219999999998</v>
      </c>
      <c r="O26" s="5">
        <v>19094.554545454539</v>
      </c>
      <c r="P26" s="5">
        <v>21004.009999999995</v>
      </c>
      <c r="Q26" s="6">
        <v>3.7890239552206992</v>
      </c>
      <c r="R26" s="13" t="s">
        <v>564</v>
      </c>
      <c r="S26" s="6" t="s">
        <v>560</v>
      </c>
      <c r="T26" s="5" t="s">
        <v>58</v>
      </c>
      <c r="U26" s="3" t="s">
        <v>59</v>
      </c>
      <c r="V26" s="3" t="s">
        <v>60</v>
      </c>
      <c r="W26" s="5">
        <v>17878.98</v>
      </c>
      <c r="X26" s="5" t="s">
        <v>122</v>
      </c>
      <c r="Y26" s="3">
        <v>2100</v>
      </c>
      <c r="Z26" s="5">
        <v>55192.409999999989</v>
      </c>
      <c r="AA26" s="5">
        <v>60711.659999999989</v>
      </c>
      <c r="AB26" s="5">
        <v>57283.663636363621</v>
      </c>
      <c r="AC26" s="5">
        <v>63012.029999999984</v>
      </c>
      <c r="AD26" s="3">
        <v>0</v>
      </c>
      <c r="AE26" s="5">
        <v>0</v>
      </c>
      <c r="AF26" s="5">
        <v>0</v>
      </c>
      <c r="AG26" s="3"/>
    </row>
    <row r="27" spans="1:33">
      <c r="A27" s="3" t="s">
        <v>88</v>
      </c>
      <c r="B27" s="3">
        <v>1</v>
      </c>
      <c r="C27" s="3">
        <v>222689</v>
      </c>
      <c r="D27" s="3">
        <v>222689</v>
      </c>
      <c r="E27" s="3" t="s">
        <v>37</v>
      </c>
      <c r="F27" s="3" t="s">
        <v>38</v>
      </c>
      <c r="G27" s="3" t="s">
        <v>31</v>
      </c>
      <c r="H27" s="4">
        <v>43510</v>
      </c>
      <c r="I27" s="3">
        <v>2019</v>
      </c>
      <c r="J27" s="3">
        <v>2</v>
      </c>
      <c r="K27" s="3" t="s">
        <v>578</v>
      </c>
      <c r="L27" s="3">
        <v>1</v>
      </c>
      <c r="M27" s="5">
        <v>56722.47</v>
      </c>
      <c r="N27" s="5">
        <v>62394.720000000001</v>
      </c>
      <c r="O27" s="5">
        <v>68066.963636363638</v>
      </c>
      <c r="P27" s="5">
        <v>74873.66</v>
      </c>
      <c r="Q27" s="6">
        <v>19.999999358920086</v>
      </c>
      <c r="R27" s="13" t="s">
        <v>564</v>
      </c>
      <c r="S27" s="6" t="s">
        <v>563</v>
      </c>
      <c r="T27" s="5" t="s">
        <v>114</v>
      </c>
      <c r="U27" s="3" t="s">
        <v>67</v>
      </c>
      <c r="V27" s="3" t="s">
        <v>115</v>
      </c>
      <c r="W27" s="5">
        <v>0</v>
      </c>
      <c r="X27" s="5" t="s">
        <v>128</v>
      </c>
      <c r="Y27" s="3">
        <v>2100</v>
      </c>
      <c r="Z27" s="5">
        <v>56722.47</v>
      </c>
      <c r="AA27" s="5">
        <v>62394.720000000001</v>
      </c>
      <c r="AB27" s="5">
        <v>68066.963636363638</v>
      </c>
      <c r="AC27" s="5">
        <v>74873.66</v>
      </c>
      <c r="AD27" s="3">
        <v>0</v>
      </c>
      <c r="AE27" s="5">
        <v>0</v>
      </c>
      <c r="AF27" s="5">
        <v>0</v>
      </c>
      <c r="AG27" s="3"/>
    </row>
    <row r="28" spans="1:33">
      <c r="A28" s="3" t="s">
        <v>129</v>
      </c>
      <c r="B28" s="3">
        <v>1</v>
      </c>
      <c r="C28" s="3">
        <v>167747</v>
      </c>
      <c r="D28" s="3">
        <v>167747</v>
      </c>
      <c r="E28" s="3" t="s">
        <v>37</v>
      </c>
      <c r="F28" s="3" t="s">
        <v>38</v>
      </c>
      <c r="G28" s="3" t="s">
        <v>35</v>
      </c>
      <c r="H28" s="4">
        <v>43510</v>
      </c>
      <c r="I28" s="3">
        <v>2019</v>
      </c>
      <c r="J28" s="3">
        <v>2</v>
      </c>
      <c r="K28" s="3" t="s">
        <v>578</v>
      </c>
      <c r="L28" s="3">
        <v>3</v>
      </c>
      <c r="M28" s="5">
        <v>3069.4600000000005</v>
      </c>
      <c r="N28" s="5">
        <v>3376.41</v>
      </c>
      <c r="O28" s="5">
        <v>3561.8727272727269</v>
      </c>
      <c r="P28" s="5">
        <v>3918.06</v>
      </c>
      <c r="Q28" s="6">
        <v>16.042324293938552</v>
      </c>
      <c r="R28" s="13" t="s">
        <v>564</v>
      </c>
      <c r="S28" s="6" t="s">
        <v>561</v>
      </c>
      <c r="T28" s="5" t="s">
        <v>63</v>
      </c>
      <c r="U28" s="3" t="s">
        <v>64</v>
      </c>
      <c r="V28" s="3" t="s">
        <v>65</v>
      </c>
      <c r="W28" s="5">
        <v>2985.86</v>
      </c>
      <c r="X28" s="5" t="s">
        <v>130</v>
      </c>
      <c r="Y28" s="3">
        <v>1000</v>
      </c>
      <c r="Z28" s="5">
        <v>9208.380000000001</v>
      </c>
      <c r="AA28" s="5">
        <v>10129.23</v>
      </c>
      <c r="AB28" s="5">
        <v>10685.618181818181</v>
      </c>
      <c r="AC28" s="5">
        <v>11754.18</v>
      </c>
      <c r="AD28" s="3">
        <v>0</v>
      </c>
      <c r="AE28" s="5">
        <v>0</v>
      </c>
      <c r="AF28" s="5">
        <v>0</v>
      </c>
      <c r="AG28" s="3"/>
    </row>
    <row r="29" spans="1:33">
      <c r="A29" s="3" t="s">
        <v>89</v>
      </c>
      <c r="B29" s="3">
        <v>1</v>
      </c>
      <c r="C29" s="3">
        <v>222689</v>
      </c>
      <c r="D29" s="3">
        <v>222689</v>
      </c>
      <c r="E29" s="3" t="s">
        <v>37</v>
      </c>
      <c r="F29" s="3" t="s">
        <v>38</v>
      </c>
      <c r="G29" s="3" t="s">
        <v>31</v>
      </c>
      <c r="H29" s="4">
        <v>43510</v>
      </c>
      <c r="I29" s="3">
        <v>2019</v>
      </c>
      <c r="J29" s="3">
        <v>2</v>
      </c>
      <c r="K29" s="3" t="s">
        <v>578</v>
      </c>
      <c r="L29" s="3">
        <v>1</v>
      </c>
      <c r="M29" s="5">
        <v>56722.47</v>
      </c>
      <c r="N29" s="5">
        <v>62394.720000000001</v>
      </c>
      <c r="O29" s="5">
        <v>68066.963636363638</v>
      </c>
      <c r="P29" s="5">
        <v>74873.66</v>
      </c>
      <c r="Q29" s="6">
        <v>19.999999358920086</v>
      </c>
      <c r="R29" s="13" t="s">
        <v>564</v>
      </c>
      <c r="S29" s="6" t="s">
        <v>563</v>
      </c>
      <c r="T29" s="5" t="s">
        <v>114</v>
      </c>
      <c r="U29" s="3" t="s">
        <v>67</v>
      </c>
      <c r="V29" s="3" t="s">
        <v>115</v>
      </c>
      <c r="W29" s="5">
        <v>0</v>
      </c>
      <c r="X29" s="5" t="s">
        <v>132</v>
      </c>
      <c r="Y29" s="3">
        <v>2100</v>
      </c>
      <c r="Z29" s="5">
        <v>56722.47</v>
      </c>
      <c r="AA29" s="5">
        <v>62394.720000000001</v>
      </c>
      <c r="AB29" s="5">
        <v>68066.963636363638</v>
      </c>
      <c r="AC29" s="5">
        <v>74873.66</v>
      </c>
      <c r="AD29" s="3">
        <v>0</v>
      </c>
      <c r="AE29" s="5">
        <v>0</v>
      </c>
      <c r="AF29" s="5">
        <v>0</v>
      </c>
      <c r="AG29" s="3"/>
    </row>
    <row r="30" spans="1:33">
      <c r="A30" s="3" t="s">
        <v>90</v>
      </c>
      <c r="B30" s="3">
        <v>1</v>
      </c>
      <c r="C30" s="3">
        <v>167746</v>
      </c>
      <c r="D30" s="3">
        <v>167746</v>
      </c>
      <c r="E30" s="3" t="s">
        <v>37</v>
      </c>
      <c r="F30" s="3" t="s">
        <v>38</v>
      </c>
      <c r="G30" s="3" t="s">
        <v>31</v>
      </c>
      <c r="H30" s="4">
        <v>43511</v>
      </c>
      <c r="I30" s="3">
        <v>2019</v>
      </c>
      <c r="J30" s="3">
        <v>2</v>
      </c>
      <c r="K30" s="3" t="s">
        <v>578</v>
      </c>
      <c r="L30" s="3">
        <v>1</v>
      </c>
      <c r="M30" s="5">
        <v>988.24</v>
      </c>
      <c r="N30" s="5">
        <v>1087.06</v>
      </c>
      <c r="O30" s="5">
        <v>1206.5818181818181</v>
      </c>
      <c r="P30" s="5">
        <v>1327.24</v>
      </c>
      <c r="Q30" s="6">
        <v>22.094007344553763</v>
      </c>
      <c r="R30" s="13" t="s">
        <v>564</v>
      </c>
      <c r="S30" s="6" t="s">
        <v>561</v>
      </c>
      <c r="T30" s="5" t="s">
        <v>63</v>
      </c>
      <c r="U30" s="3" t="s">
        <v>76</v>
      </c>
      <c r="V30" s="3" t="s">
        <v>65</v>
      </c>
      <c r="W30" s="5">
        <v>961.32</v>
      </c>
      <c r="X30" s="5" t="s">
        <v>134</v>
      </c>
      <c r="Y30" s="3">
        <v>2100</v>
      </c>
      <c r="Z30" s="5">
        <v>988.24</v>
      </c>
      <c r="AA30" s="5">
        <v>1087.06</v>
      </c>
      <c r="AB30" s="5">
        <v>1206.5818181818181</v>
      </c>
      <c r="AC30" s="5">
        <v>1327.24</v>
      </c>
      <c r="AD30" s="3">
        <v>0</v>
      </c>
      <c r="AE30" s="5">
        <v>0</v>
      </c>
      <c r="AF30" s="5">
        <v>0</v>
      </c>
      <c r="AG30" s="3"/>
    </row>
    <row r="31" spans="1:33">
      <c r="A31" s="3" t="s">
        <v>91</v>
      </c>
      <c r="B31" s="3">
        <v>1</v>
      </c>
      <c r="C31" s="3">
        <v>149028</v>
      </c>
      <c r="D31" s="3">
        <v>149028</v>
      </c>
      <c r="E31" s="3" t="s">
        <v>33</v>
      </c>
      <c r="F31" s="3" t="s">
        <v>34</v>
      </c>
      <c r="G31" s="3" t="s">
        <v>31</v>
      </c>
      <c r="H31" s="4">
        <v>43516</v>
      </c>
      <c r="I31" s="3">
        <v>2019</v>
      </c>
      <c r="J31" s="3">
        <v>2</v>
      </c>
      <c r="K31" s="3" t="s">
        <v>578</v>
      </c>
      <c r="L31" s="3">
        <v>2</v>
      </c>
      <c r="M31" s="5">
        <v>8304.76</v>
      </c>
      <c r="N31" s="5">
        <v>9135.24</v>
      </c>
      <c r="O31" s="5">
        <v>9294.9454545454537</v>
      </c>
      <c r="P31" s="5">
        <v>10224.44</v>
      </c>
      <c r="Q31" s="6">
        <v>11.923107405216447</v>
      </c>
      <c r="R31" s="13" t="s">
        <v>564</v>
      </c>
      <c r="S31" s="6" t="s">
        <v>559</v>
      </c>
      <c r="T31" s="5" t="s">
        <v>45</v>
      </c>
      <c r="U31" s="3" t="s">
        <v>46</v>
      </c>
      <c r="V31" s="3" t="s">
        <v>47</v>
      </c>
      <c r="W31" s="5">
        <v>8304.76</v>
      </c>
      <c r="X31" s="5" t="s">
        <v>138</v>
      </c>
      <c r="Y31" s="3">
        <v>2100</v>
      </c>
      <c r="Z31" s="5">
        <v>16609.52</v>
      </c>
      <c r="AA31" s="5">
        <v>18270.48</v>
      </c>
      <c r="AB31" s="5">
        <v>18589.890909090907</v>
      </c>
      <c r="AC31" s="5">
        <v>20448.88</v>
      </c>
      <c r="AD31" s="3">
        <v>0</v>
      </c>
      <c r="AE31" s="5">
        <v>0</v>
      </c>
      <c r="AF31" s="5">
        <v>0</v>
      </c>
      <c r="AG31" s="3"/>
    </row>
    <row r="32" spans="1:33">
      <c r="A32" s="3" t="s">
        <v>92</v>
      </c>
      <c r="B32" s="3">
        <v>1</v>
      </c>
      <c r="C32" s="3">
        <v>167746</v>
      </c>
      <c r="D32" s="3">
        <v>167746</v>
      </c>
      <c r="E32" s="3" t="s">
        <v>37</v>
      </c>
      <c r="F32" s="3" t="s">
        <v>38</v>
      </c>
      <c r="G32" s="3" t="s">
        <v>31</v>
      </c>
      <c r="H32" s="4">
        <v>43518</v>
      </c>
      <c r="I32" s="3">
        <v>2019</v>
      </c>
      <c r="J32" s="3">
        <v>2</v>
      </c>
      <c r="K32" s="3" t="s">
        <v>578</v>
      </c>
      <c r="L32" s="3">
        <v>1</v>
      </c>
      <c r="M32" s="5">
        <v>988.24</v>
      </c>
      <c r="N32" s="5">
        <v>1087.06</v>
      </c>
      <c r="O32" s="5">
        <v>1206.5818181818181</v>
      </c>
      <c r="P32" s="5">
        <v>1327.24</v>
      </c>
      <c r="Q32" s="6">
        <v>22.094007344553763</v>
      </c>
      <c r="R32" s="13" t="s">
        <v>564</v>
      </c>
      <c r="S32" s="6" t="s">
        <v>561</v>
      </c>
      <c r="T32" s="5" t="s">
        <v>63</v>
      </c>
      <c r="U32" s="3" t="s">
        <v>76</v>
      </c>
      <c r="V32" s="3" t="s">
        <v>65</v>
      </c>
      <c r="W32" s="5">
        <v>961.32</v>
      </c>
      <c r="X32" s="5" t="s">
        <v>146</v>
      </c>
      <c r="Y32" s="3">
        <v>2100</v>
      </c>
      <c r="Z32" s="5">
        <v>988.24</v>
      </c>
      <c r="AA32" s="5">
        <v>1087.06</v>
      </c>
      <c r="AB32" s="5">
        <v>1206.5818181818181</v>
      </c>
      <c r="AC32" s="5">
        <v>1327.24</v>
      </c>
      <c r="AD32" s="3">
        <v>0</v>
      </c>
      <c r="AE32" s="5">
        <v>0</v>
      </c>
      <c r="AF32" s="5">
        <v>0</v>
      </c>
      <c r="AG32" s="3"/>
    </row>
    <row r="33" spans="1:33">
      <c r="A33" s="3" t="s">
        <v>148</v>
      </c>
      <c r="B33" s="3">
        <v>1</v>
      </c>
      <c r="C33" s="3">
        <v>167747</v>
      </c>
      <c r="D33" s="3">
        <v>167747</v>
      </c>
      <c r="E33" s="3" t="s">
        <v>37</v>
      </c>
      <c r="F33" s="3" t="s">
        <v>38</v>
      </c>
      <c r="G33" s="3" t="s">
        <v>36</v>
      </c>
      <c r="H33" s="4">
        <v>43522</v>
      </c>
      <c r="I33" s="3">
        <v>2019</v>
      </c>
      <c r="J33" s="3">
        <v>2</v>
      </c>
      <c r="K33" s="3" t="s">
        <v>578</v>
      </c>
      <c r="L33" s="3">
        <v>1</v>
      </c>
      <c r="M33" s="5">
        <v>3069.46</v>
      </c>
      <c r="N33" s="5">
        <v>3376.41</v>
      </c>
      <c r="O33" s="5">
        <v>3561.8727272727269</v>
      </c>
      <c r="P33" s="5">
        <v>3918.06</v>
      </c>
      <c r="Q33" s="6">
        <v>16.042324293938574</v>
      </c>
      <c r="R33" s="13" t="s">
        <v>564</v>
      </c>
      <c r="S33" s="6" t="s">
        <v>561</v>
      </c>
      <c r="T33" s="5" t="s">
        <v>63</v>
      </c>
      <c r="U33" s="3" t="s">
        <v>64</v>
      </c>
      <c r="V33" s="3" t="s">
        <v>65</v>
      </c>
      <c r="W33" s="5">
        <v>2985.86</v>
      </c>
      <c r="X33" s="5" t="s">
        <v>149</v>
      </c>
      <c r="Y33" s="3">
        <v>1010</v>
      </c>
      <c r="Z33" s="5">
        <v>3069.46</v>
      </c>
      <c r="AA33" s="5">
        <v>3376.41</v>
      </c>
      <c r="AB33" s="5">
        <v>3561.8727272727269</v>
      </c>
      <c r="AC33" s="5">
        <v>3918.06</v>
      </c>
      <c r="AD33" s="3">
        <v>0</v>
      </c>
      <c r="AE33" s="5">
        <v>0</v>
      </c>
      <c r="AF33" s="5">
        <v>0</v>
      </c>
      <c r="AG33" s="3"/>
    </row>
    <row r="34" spans="1:33">
      <c r="A34" s="3" t="s">
        <v>95</v>
      </c>
      <c r="B34" s="3">
        <v>1</v>
      </c>
      <c r="C34" s="3">
        <v>149028</v>
      </c>
      <c r="D34" s="3">
        <v>149028</v>
      </c>
      <c r="E34" s="3" t="s">
        <v>33</v>
      </c>
      <c r="F34" s="3" t="s">
        <v>34</v>
      </c>
      <c r="G34" s="3" t="s">
        <v>31</v>
      </c>
      <c r="H34" s="4">
        <v>43523</v>
      </c>
      <c r="I34" s="3">
        <v>2019</v>
      </c>
      <c r="J34" s="3">
        <v>2</v>
      </c>
      <c r="K34" s="3" t="s">
        <v>578</v>
      </c>
      <c r="L34" s="3">
        <v>2</v>
      </c>
      <c r="M34" s="5">
        <v>8304.76</v>
      </c>
      <c r="N34" s="5">
        <v>9135.24</v>
      </c>
      <c r="O34" s="5">
        <v>9294.9454545454537</v>
      </c>
      <c r="P34" s="5">
        <v>10224.44</v>
      </c>
      <c r="Q34" s="6">
        <v>11.923107405216447</v>
      </c>
      <c r="R34" s="13" t="s">
        <v>564</v>
      </c>
      <c r="S34" s="6" t="s">
        <v>559</v>
      </c>
      <c r="T34" s="5" t="s">
        <v>45</v>
      </c>
      <c r="U34" s="3" t="s">
        <v>46</v>
      </c>
      <c r="V34" s="3" t="s">
        <v>47</v>
      </c>
      <c r="W34" s="5">
        <v>8304.76</v>
      </c>
      <c r="X34" s="5" t="s">
        <v>152</v>
      </c>
      <c r="Y34" s="3">
        <v>2100</v>
      </c>
      <c r="Z34" s="5">
        <v>16609.52</v>
      </c>
      <c r="AA34" s="5">
        <v>18270.48</v>
      </c>
      <c r="AB34" s="5">
        <v>18589.890909090907</v>
      </c>
      <c r="AC34" s="5">
        <v>20448.88</v>
      </c>
      <c r="AD34" s="3">
        <v>0</v>
      </c>
      <c r="AE34" s="5">
        <v>0</v>
      </c>
      <c r="AF34" s="5">
        <v>0</v>
      </c>
      <c r="AG34" s="3"/>
    </row>
    <row r="35" spans="1:33">
      <c r="A35" s="3" t="s">
        <v>97</v>
      </c>
      <c r="B35" s="3">
        <v>1</v>
      </c>
      <c r="C35" s="3">
        <v>149028</v>
      </c>
      <c r="D35" s="3">
        <v>149028</v>
      </c>
      <c r="E35" s="3" t="s">
        <v>33</v>
      </c>
      <c r="F35" s="3" t="s">
        <v>34</v>
      </c>
      <c r="G35" s="3" t="s">
        <v>31</v>
      </c>
      <c r="H35" s="4">
        <v>43525</v>
      </c>
      <c r="I35" s="3">
        <v>2019</v>
      </c>
      <c r="J35" s="3">
        <v>3</v>
      </c>
      <c r="K35" s="3" t="s">
        <v>578</v>
      </c>
      <c r="L35" s="3">
        <v>30</v>
      </c>
      <c r="M35" s="5">
        <v>8304.76</v>
      </c>
      <c r="N35" s="5">
        <v>9135.24</v>
      </c>
      <c r="O35" s="5">
        <v>9294.9454545454537</v>
      </c>
      <c r="P35" s="5">
        <v>10224.44</v>
      </c>
      <c r="Q35" s="6">
        <v>11.923107405216447</v>
      </c>
      <c r="R35" s="13" t="s">
        <v>564</v>
      </c>
      <c r="S35" s="6" t="s">
        <v>559</v>
      </c>
      <c r="T35" s="5" t="s">
        <v>45</v>
      </c>
      <c r="U35" s="3" t="s">
        <v>46</v>
      </c>
      <c r="V35" s="3" t="s">
        <v>47</v>
      </c>
      <c r="W35" s="5">
        <v>8304.76</v>
      </c>
      <c r="X35" s="5" t="s">
        <v>154</v>
      </c>
      <c r="Y35" s="3">
        <v>2100</v>
      </c>
      <c r="Z35" s="5">
        <v>249142.80000000002</v>
      </c>
      <c r="AA35" s="5">
        <v>274057.2</v>
      </c>
      <c r="AB35" s="5">
        <v>278848.36363636359</v>
      </c>
      <c r="AC35" s="5">
        <v>306733.2</v>
      </c>
      <c r="AD35" s="3">
        <v>0</v>
      </c>
      <c r="AE35" s="5">
        <v>0</v>
      </c>
      <c r="AF35" s="5">
        <v>0</v>
      </c>
      <c r="AG35" s="3"/>
    </row>
    <row r="36" spans="1:33">
      <c r="A36" s="3" t="s">
        <v>100</v>
      </c>
      <c r="B36" s="3">
        <v>1</v>
      </c>
      <c r="C36" s="3">
        <v>209057</v>
      </c>
      <c r="D36" s="3">
        <v>209057</v>
      </c>
      <c r="E36" s="3" t="s">
        <v>39</v>
      </c>
      <c r="F36" s="3" t="s">
        <v>40</v>
      </c>
      <c r="G36" s="3" t="s">
        <v>31</v>
      </c>
      <c r="H36" s="4">
        <v>43530</v>
      </c>
      <c r="I36" s="3">
        <v>2019</v>
      </c>
      <c r="J36" s="3">
        <v>3</v>
      </c>
      <c r="K36" s="3" t="s">
        <v>578</v>
      </c>
      <c r="L36" s="3">
        <v>2</v>
      </c>
      <c r="M36" s="5">
        <v>18254.439999999999</v>
      </c>
      <c r="N36" s="5">
        <v>20079.88</v>
      </c>
      <c r="O36" s="5">
        <v>19094.554545454543</v>
      </c>
      <c r="P36" s="5">
        <v>21004.01</v>
      </c>
      <c r="Q36" s="6">
        <v>4.6022477022277544</v>
      </c>
      <c r="R36" s="13" t="s">
        <v>564</v>
      </c>
      <c r="S36" s="6" t="s">
        <v>560</v>
      </c>
      <c r="T36" s="5" t="s">
        <v>58</v>
      </c>
      <c r="U36" s="3" t="s">
        <v>59</v>
      </c>
      <c r="V36" s="3" t="s">
        <v>60</v>
      </c>
      <c r="W36" s="5">
        <v>17878.98</v>
      </c>
      <c r="X36" s="5" t="s">
        <v>155</v>
      </c>
      <c r="Y36" s="3">
        <v>2100</v>
      </c>
      <c r="Z36" s="5">
        <v>36508.879999999997</v>
      </c>
      <c r="AA36" s="5">
        <v>40159.760000000002</v>
      </c>
      <c r="AB36" s="5">
        <v>38189.109090909085</v>
      </c>
      <c r="AC36" s="5">
        <v>42008.02</v>
      </c>
      <c r="AD36" s="3">
        <v>0</v>
      </c>
      <c r="AE36" s="5">
        <v>0</v>
      </c>
      <c r="AF36" s="5">
        <v>0</v>
      </c>
      <c r="AG36" s="3"/>
    </row>
    <row r="37" spans="1:33">
      <c r="A37" s="3" t="s">
        <v>101</v>
      </c>
      <c r="B37" s="3">
        <v>1</v>
      </c>
      <c r="C37" s="3">
        <v>209057</v>
      </c>
      <c r="D37" s="3">
        <v>209057</v>
      </c>
      <c r="E37" s="3" t="s">
        <v>39</v>
      </c>
      <c r="F37" s="3" t="s">
        <v>40</v>
      </c>
      <c r="G37" s="3" t="s">
        <v>31</v>
      </c>
      <c r="H37" s="4">
        <v>43531</v>
      </c>
      <c r="I37" s="3">
        <v>2019</v>
      </c>
      <c r="J37" s="3">
        <v>3</v>
      </c>
      <c r="K37" s="3" t="s">
        <v>578</v>
      </c>
      <c r="L37" s="3">
        <v>12</v>
      </c>
      <c r="M37" s="5">
        <v>18254.440000000002</v>
      </c>
      <c r="N37" s="5">
        <v>20079.880000000005</v>
      </c>
      <c r="O37" s="5">
        <v>19094.554545454546</v>
      </c>
      <c r="P37" s="5">
        <v>21004.010000000002</v>
      </c>
      <c r="Q37" s="6">
        <v>4.6022477022277535</v>
      </c>
      <c r="R37" s="13" t="s">
        <v>564</v>
      </c>
      <c r="S37" s="6" t="s">
        <v>560</v>
      </c>
      <c r="T37" s="5" t="s">
        <v>58</v>
      </c>
      <c r="U37" s="3" t="s">
        <v>59</v>
      </c>
      <c r="V37" s="3" t="s">
        <v>60</v>
      </c>
      <c r="W37" s="5">
        <v>17878.98</v>
      </c>
      <c r="X37" s="5" t="s">
        <v>155</v>
      </c>
      <c r="Y37" s="3">
        <v>2100</v>
      </c>
      <c r="Z37" s="5">
        <v>219053.28000000003</v>
      </c>
      <c r="AA37" s="5">
        <v>240958.56000000006</v>
      </c>
      <c r="AB37" s="5">
        <v>229134.65454545454</v>
      </c>
      <c r="AC37" s="5">
        <v>252048.12000000002</v>
      </c>
      <c r="AD37" s="3">
        <v>0</v>
      </c>
      <c r="AE37" s="5">
        <v>0</v>
      </c>
      <c r="AF37" s="5">
        <v>0</v>
      </c>
      <c r="AG37" s="3"/>
    </row>
    <row r="38" spans="1:33">
      <c r="A38" s="3" t="s">
        <v>102</v>
      </c>
      <c r="B38" s="3">
        <v>1</v>
      </c>
      <c r="C38" s="3">
        <v>209057</v>
      </c>
      <c r="D38" s="3">
        <v>209057</v>
      </c>
      <c r="E38" s="3" t="s">
        <v>33</v>
      </c>
      <c r="F38" s="3" t="s">
        <v>34</v>
      </c>
      <c r="G38" s="3" t="s">
        <v>31</v>
      </c>
      <c r="H38" s="4">
        <v>43531</v>
      </c>
      <c r="I38" s="3">
        <v>2019</v>
      </c>
      <c r="J38" s="3">
        <v>3</v>
      </c>
      <c r="K38" s="3" t="s">
        <v>578</v>
      </c>
      <c r="L38" s="3">
        <v>4</v>
      </c>
      <c r="M38" s="5">
        <v>18397.47</v>
      </c>
      <c r="N38" s="5">
        <v>20237.22</v>
      </c>
      <c r="O38" s="5">
        <v>19094.554545454543</v>
      </c>
      <c r="P38" s="5">
        <v>21004.01</v>
      </c>
      <c r="Q38" s="6">
        <v>3.7890239552206988</v>
      </c>
      <c r="R38" s="13" t="s">
        <v>564</v>
      </c>
      <c r="S38" s="6" t="s">
        <v>560</v>
      </c>
      <c r="T38" s="5" t="s">
        <v>58</v>
      </c>
      <c r="U38" s="3" t="s">
        <v>59</v>
      </c>
      <c r="V38" s="3" t="s">
        <v>60</v>
      </c>
      <c r="W38" s="5">
        <v>17878.98</v>
      </c>
      <c r="X38" s="5" t="s">
        <v>153</v>
      </c>
      <c r="Y38" s="3">
        <v>2100</v>
      </c>
      <c r="Z38" s="5">
        <v>73589.88</v>
      </c>
      <c r="AA38" s="5">
        <v>80948.88</v>
      </c>
      <c r="AB38" s="5">
        <v>76378.218181818171</v>
      </c>
      <c r="AC38" s="5">
        <v>84016.04</v>
      </c>
      <c r="AD38" s="3">
        <v>0</v>
      </c>
      <c r="AE38" s="5">
        <v>0</v>
      </c>
      <c r="AF38" s="5">
        <v>0</v>
      </c>
      <c r="AG38" s="3"/>
    </row>
    <row r="39" spans="1:33">
      <c r="A39" s="3" t="s">
        <v>103</v>
      </c>
      <c r="B39" s="3">
        <v>1</v>
      </c>
      <c r="C39" s="3">
        <v>149028</v>
      </c>
      <c r="D39" s="3">
        <v>149028</v>
      </c>
      <c r="E39" s="3" t="s">
        <v>33</v>
      </c>
      <c r="F39" s="3" t="s">
        <v>34</v>
      </c>
      <c r="G39" s="3" t="s">
        <v>31</v>
      </c>
      <c r="H39" s="4">
        <v>43532</v>
      </c>
      <c r="I39" s="3">
        <v>2019</v>
      </c>
      <c r="J39" s="3">
        <v>3</v>
      </c>
      <c r="K39" s="3" t="s">
        <v>578</v>
      </c>
      <c r="L39" s="3">
        <v>86</v>
      </c>
      <c r="M39" s="5">
        <v>8304.76</v>
      </c>
      <c r="N39" s="5">
        <v>9135.24</v>
      </c>
      <c r="O39" s="5">
        <v>9294.9454545454537</v>
      </c>
      <c r="P39" s="5">
        <v>10224.44</v>
      </c>
      <c r="Q39" s="6">
        <v>11.923107405216447</v>
      </c>
      <c r="R39" s="13" t="s">
        <v>564</v>
      </c>
      <c r="S39" s="6" t="s">
        <v>559</v>
      </c>
      <c r="T39" s="5" t="s">
        <v>45</v>
      </c>
      <c r="U39" s="3" t="s">
        <v>46</v>
      </c>
      <c r="V39" s="3" t="s">
        <v>47</v>
      </c>
      <c r="W39" s="5">
        <v>8304.76</v>
      </c>
      <c r="X39" s="5" t="s">
        <v>163</v>
      </c>
      <c r="Y39" s="3">
        <v>2100</v>
      </c>
      <c r="Z39" s="5">
        <v>714209.36</v>
      </c>
      <c r="AA39" s="5">
        <v>785630.64</v>
      </c>
      <c r="AB39" s="5">
        <v>799365.30909090897</v>
      </c>
      <c r="AC39" s="5">
        <v>879301.84000000008</v>
      </c>
      <c r="AD39" s="3">
        <v>0</v>
      </c>
      <c r="AE39" s="5">
        <v>0</v>
      </c>
      <c r="AF39" s="5">
        <v>0</v>
      </c>
      <c r="AG39" s="3"/>
    </row>
    <row r="40" spans="1:33">
      <c r="A40" s="3" t="s">
        <v>104</v>
      </c>
      <c r="B40" s="3">
        <v>1</v>
      </c>
      <c r="C40" s="3">
        <v>167746</v>
      </c>
      <c r="D40" s="3">
        <v>167746</v>
      </c>
      <c r="E40" s="3" t="s">
        <v>37</v>
      </c>
      <c r="F40" s="3" t="s">
        <v>38</v>
      </c>
      <c r="G40" s="3" t="s">
        <v>31</v>
      </c>
      <c r="H40" s="4">
        <v>43536</v>
      </c>
      <c r="I40" s="3">
        <v>2019</v>
      </c>
      <c r="J40" s="3">
        <v>3</v>
      </c>
      <c r="K40" s="3" t="s">
        <v>578</v>
      </c>
      <c r="L40" s="3">
        <v>1</v>
      </c>
      <c r="M40" s="5">
        <v>988.24</v>
      </c>
      <c r="N40" s="5">
        <v>1087.06</v>
      </c>
      <c r="O40" s="5">
        <v>1206.5818181818181</v>
      </c>
      <c r="P40" s="5">
        <v>1327.24</v>
      </c>
      <c r="Q40" s="6">
        <v>22.094007344553763</v>
      </c>
      <c r="R40" s="13" t="s">
        <v>564</v>
      </c>
      <c r="S40" s="6" t="s">
        <v>561</v>
      </c>
      <c r="T40" s="5" t="s">
        <v>63</v>
      </c>
      <c r="U40" s="3" t="s">
        <v>76</v>
      </c>
      <c r="V40" s="3" t="s">
        <v>65</v>
      </c>
      <c r="W40" s="5">
        <v>961.32</v>
      </c>
      <c r="X40" s="5" t="s">
        <v>166</v>
      </c>
      <c r="Y40" s="3">
        <v>2100</v>
      </c>
      <c r="Z40" s="5">
        <v>988.24</v>
      </c>
      <c r="AA40" s="5">
        <v>1087.06</v>
      </c>
      <c r="AB40" s="5">
        <v>1206.5818181818181</v>
      </c>
      <c r="AC40" s="5">
        <v>1327.24</v>
      </c>
      <c r="AD40" s="3">
        <v>0</v>
      </c>
      <c r="AE40" s="5">
        <v>0</v>
      </c>
      <c r="AF40" s="5">
        <v>0</v>
      </c>
      <c r="AG40" s="3"/>
    </row>
    <row r="41" spans="1:33">
      <c r="A41" s="3" t="s">
        <v>107</v>
      </c>
      <c r="B41" s="3">
        <v>1</v>
      </c>
      <c r="C41" s="3">
        <v>149028</v>
      </c>
      <c r="D41" s="3">
        <v>149028</v>
      </c>
      <c r="E41" s="3" t="s">
        <v>33</v>
      </c>
      <c r="F41" s="3" t="s">
        <v>34</v>
      </c>
      <c r="G41" s="3" t="s">
        <v>31</v>
      </c>
      <c r="H41" s="4">
        <v>43539</v>
      </c>
      <c r="I41" s="3">
        <v>2019</v>
      </c>
      <c r="J41" s="3">
        <v>3</v>
      </c>
      <c r="K41" s="3" t="s">
        <v>578</v>
      </c>
      <c r="L41" s="3">
        <v>10</v>
      </c>
      <c r="M41" s="5">
        <v>8304.76</v>
      </c>
      <c r="N41" s="5">
        <v>9135.24</v>
      </c>
      <c r="O41" s="5">
        <v>9294.9454545454537</v>
      </c>
      <c r="P41" s="5">
        <v>10224.44</v>
      </c>
      <c r="Q41" s="6">
        <v>11.923107405216447</v>
      </c>
      <c r="R41" s="13" t="s">
        <v>564</v>
      </c>
      <c r="S41" s="6" t="s">
        <v>559</v>
      </c>
      <c r="T41" s="5" t="s">
        <v>45</v>
      </c>
      <c r="U41" s="3" t="s">
        <v>46</v>
      </c>
      <c r="V41" s="3" t="s">
        <v>47</v>
      </c>
      <c r="W41" s="5">
        <v>8304.76</v>
      </c>
      <c r="X41" s="5" t="s">
        <v>172</v>
      </c>
      <c r="Y41" s="3">
        <v>2100</v>
      </c>
      <c r="Z41" s="5">
        <v>83047.600000000006</v>
      </c>
      <c r="AA41" s="5">
        <v>91352.4</v>
      </c>
      <c r="AB41" s="5">
        <v>92949.45454545453</v>
      </c>
      <c r="AC41" s="5">
        <v>102244.40000000001</v>
      </c>
      <c r="AD41" s="3">
        <v>0</v>
      </c>
      <c r="AE41" s="5">
        <v>0</v>
      </c>
      <c r="AF41" s="5">
        <v>0</v>
      </c>
      <c r="AG41" s="3"/>
    </row>
    <row r="42" spans="1:33">
      <c r="A42" s="3" t="s">
        <v>175</v>
      </c>
      <c r="B42" s="3">
        <v>1</v>
      </c>
      <c r="C42" s="3">
        <v>167747</v>
      </c>
      <c r="D42" s="3">
        <v>167747</v>
      </c>
      <c r="E42" s="3" t="s">
        <v>37</v>
      </c>
      <c r="F42" s="3" t="s">
        <v>38</v>
      </c>
      <c r="G42" s="3" t="s">
        <v>35</v>
      </c>
      <c r="H42" s="4">
        <v>43543</v>
      </c>
      <c r="I42" s="3">
        <v>2019</v>
      </c>
      <c r="J42" s="3">
        <v>3</v>
      </c>
      <c r="K42" s="3" t="s">
        <v>578</v>
      </c>
      <c r="L42" s="3">
        <v>2</v>
      </c>
      <c r="M42" s="5">
        <v>3069.4600000000005</v>
      </c>
      <c r="N42" s="5">
        <v>3376.4100000000008</v>
      </c>
      <c r="O42" s="5">
        <v>3561.8727272727269</v>
      </c>
      <c r="P42" s="5">
        <v>3918.06</v>
      </c>
      <c r="Q42" s="6">
        <v>16.042324293938552</v>
      </c>
      <c r="R42" s="13" t="s">
        <v>564</v>
      </c>
      <c r="S42" s="6" t="s">
        <v>561</v>
      </c>
      <c r="T42" s="5" t="s">
        <v>63</v>
      </c>
      <c r="U42" s="3" t="s">
        <v>64</v>
      </c>
      <c r="V42" s="3" t="s">
        <v>65</v>
      </c>
      <c r="W42" s="5">
        <v>2985.86</v>
      </c>
      <c r="X42" s="5" t="s">
        <v>176</v>
      </c>
      <c r="Y42" s="3">
        <v>1000</v>
      </c>
      <c r="Z42" s="5">
        <v>6138.920000000001</v>
      </c>
      <c r="AA42" s="5">
        <v>6752.8200000000015</v>
      </c>
      <c r="AB42" s="5">
        <v>7123.7454545454539</v>
      </c>
      <c r="AC42" s="5">
        <v>7836.12</v>
      </c>
      <c r="AD42" s="3">
        <v>0</v>
      </c>
      <c r="AE42" s="5">
        <v>0</v>
      </c>
      <c r="AF42" s="5">
        <v>0</v>
      </c>
      <c r="AG42" s="3"/>
    </row>
    <row r="43" spans="1:33">
      <c r="A43" s="3" t="s">
        <v>108</v>
      </c>
      <c r="B43" s="3">
        <v>1</v>
      </c>
      <c r="C43" s="3">
        <v>149028</v>
      </c>
      <c r="D43" s="3">
        <v>149028</v>
      </c>
      <c r="E43" s="3" t="s">
        <v>33</v>
      </c>
      <c r="F43" s="3" t="s">
        <v>34</v>
      </c>
      <c r="G43" s="3" t="s">
        <v>31</v>
      </c>
      <c r="H43" s="4">
        <v>43544</v>
      </c>
      <c r="I43" s="3">
        <v>2019</v>
      </c>
      <c r="J43" s="3">
        <v>3</v>
      </c>
      <c r="K43" s="3" t="s">
        <v>578</v>
      </c>
      <c r="L43" s="3">
        <v>2</v>
      </c>
      <c r="M43" s="5">
        <v>8304.76</v>
      </c>
      <c r="N43" s="5">
        <v>9135.24</v>
      </c>
      <c r="O43" s="5">
        <v>9294.9454545454537</v>
      </c>
      <c r="P43" s="5">
        <v>10224.44</v>
      </c>
      <c r="Q43" s="6">
        <v>11.923107405216447</v>
      </c>
      <c r="R43" s="13" t="s">
        <v>564</v>
      </c>
      <c r="S43" s="6" t="s">
        <v>559</v>
      </c>
      <c r="T43" s="5" t="s">
        <v>45</v>
      </c>
      <c r="U43" s="3" t="s">
        <v>46</v>
      </c>
      <c r="V43" s="3" t="s">
        <v>47</v>
      </c>
      <c r="W43" s="5">
        <v>8304.76</v>
      </c>
      <c r="X43" s="5" t="s">
        <v>177</v>
      </c>
      <c r="Y43" s="3">
        <v>2100</v>
      </c>
      <c r="Z43" s="5">
        <v>16609.52</v>
      </c>
      <c r="AA43" s="5">
        <v>18270.48</v>
      </c>
      <c r="AB43" s="5">
        <v>18589.890909090907</v>
      </c>
      <c r="AC43" s="5">
        <v>20448.88</v>
      </c>
      <c r="AD43" s="3">
        <v>0</v>
      </c>
      <c r="AE43" s="5">
        <v>0</v>
      </c>
      <c r="AF43" s="5">
        <v>0</v>
      </c>
      <c r="AG43" s="3"/>
    </row>
    <row r="44" spans="1:33">
      <c r="A44" s="3" t="s">
        <v>178</v>
      </c>
      <c r="B44" s="3">
        <v>1</v>
      </c>
      <c r="C44" s="3">
        <v>167747</v>
      </c>
      <c r="D44" s="3">
        <v>167747</v>
      </c>
      <c r="E44" s="3" t="s">
        <v>37</v>
      </c>
      <c r="F44" s="3" t="s">
        <v>38</v>
      </c>
      <c r="G44" s="3" t="s">
        <v>35</v>
      </c>
      <c r="H44" s="4">
        <v>43546</v>
      </c>
      <c r="I44" s="3">
        <v>2019</v>
      </c>
      <c r="J44" s="3">
        <v>3</v>
      </c>
      <c r="K44" s="3" t="s">
        <v>578</v>
      </c>
      <c r="L44" s="3">
        <v>1</v>
      </c>
      <c r="M44" s="5">
        <v>3069.46</v>
      </c>
      <c r="N44" s="5">
        <v>3376.41</v>
      </c>
      <c r="O44" s="5">
        <v>3561.8727272727269</v>
      </c>
      <c r="P44" s="5">
        <v>3918.06</v>
      </c>
      <c r="Q44" s="6">
        <v>16.042324293938574</v>
      </c>
      <c r="R44" s="13" t="s">
        <v>564</v>
      </c>
      <c r="S44" s="6" t="s">
        <v>561</v>
      </c>
      <c r="T44" s="5" t="s">
        <v>63</v>
      </c>
      <c r="U44" s="3" t="s">
        <v>64</v>
      </c>
      <c r="V44" s="3" t="s">
        <v>65</v>
      </c>
      <c r="W44" s="5">
        <v>2985.86</v>
      </c>
      <c r="X44" s="5" t="s">
        <v>179</v>
      </c>
      <c r="Y44" s="3">
        <v>1000</v>
      </c>
      <c r="Z44" s="5">
        <v>3069.46</v>
      </c>
      <c r="AA44" s="5">
        <v>3376.41</v>
      </c>
      <c r="AB44" s="5">
        <v>3561.8727272727269</v>
      </c>
      <c r="AC44" s="5">
        <v>3918.06</v>
      </c>
      <c r="AD44" s="3">
        <v>0</v>
      </c>
      <c r="AE44" s="5">
        <v>0</v>
      </c>
      <c r="AF44" s="5">
        <v>0</v>
      </c>
      <c r="AG44" s="3"/>
    </row>
    <row r="45" spans="1:33">
      <c r="A45" s="3" t="s">
        <v>111</v>
      </c>
      <c r="B45" s="3">
        <v>1</v>
      </c>
      <c r="C45" s="3">
        <v>222689</v>
      </c>
      <c r="D45" s="3">
        <v>222689</v>
      </c>
      <c r="E45" s="3" t="s">
        <v>37</v>
      </c>
      <c r="F45" s="3" t="s">
        <v>38</v>
      </c>
      <c r="G45" s="3" t="s">
        <v>31</v>
      </c>
      <c r="H45" s="4">
        <v>43549</v>
      </c>
      <c r="I45" s="3">
        <v>2019</v>
      </c>
      <c r="J45" s="3">
        <v>3</v>
      </c>
      <c r="K45" s="3" t="s">
        <v>578</v>
      </c>
      <c r="L45" s="3">
        <v>-1</v>
      </c>
      <c r="M45" s="5">
        <v>56722.47</v>
      </c>
      <c r="N45" s="5">
        <v>62394.720000000001</v>
      </c>
      <c r="O45" s="5">
        <v>68066.963636363638</v>
      </c>
      <c r="P45" s="5">
        <v>74873.66</v>
      </c>
      <c r="Q45" s="6">
        <v>19.999999358920086</v>
      </c>
      <c r="R45" s="13" t="s">
        <v>564</v>
      </c>
      <c r="S45" s="6" t="s">
        <v>563</v>
      </c>
      <c r="T45" s="5" t="s">
        <v>114</v>
      </c>
      <c r="U45" s="3" t="s">
        <v>67</v>
      </c>
      <c r="V45" s="3" t="s">
        <v>115</v>
      </c>
      <c r="W45" s="5">
        <v>0</v>
      </c>
      <c r="X45" s="5" t="s">
        <v>181</v>
      </c>
      <c r="Y45" s="3">
        <v>2100</v>
      </c>
      <c r="Z45" s="5">
        <v>-56722.47</v>
      </c>
      <c r="AA45" s="5">
        <v>-62394.720000000001</v>
      </c>
      <c r="AB45" s="5">
        <v>-68066.963636363638</v>
      </c>
      <c r="AC45" s="5">
        <v>-74873.66</v>
      </c>
      <c r="AD45" s="3">
        <v>0</v>
      </c>
      <c r="AE45" s="5">
        <v>0</v>
      </c>
      <c r="AF45" s="5">
        <v>0</v>
      </c>
      <c r="AG45" s="3"/>
    </row>
    <row r="46" spans="1:33">
      <c r="A46" s="3" t="s">
        <v>112</v>
      </c>
      <c r="B46" s="3">
        <v>1</v>
      </c>
      <c r="C46" s="3">
        <v>149028</v>
      </c>
      <c r="D46" s="3">
        <v>149028</v>
      </c>
      <c r="E46" s="3" t="s">
        <v>33</v>
      </c>
      <c r="F46" s="3" t="s">
        <v>34</v>
      </c>
      <c r="G46" s="3" t="s">
        <v>31</v>
      </c>
      <c r="H46" s="4">
        <v>43551</v>
      </c>
      <c r="I46" s="3">
        <v>2019</v>
      </c>
      <c r="J46" s="3">
        <v>3</v>
      </c>
      <c r="K46" s="3" t="s">
        <v>578</v>
      </c>
      <c r="L46" s="3">
        <v>22</v>
      </c>
      <c r="M46" s="5">
        <v>8304.76</v>
      </c>
      <c r="N46" s="5">
        <v>9135.24</v>
      </c>
      <c r="O46" s="5">
        <v>9294.9454545454537</v>
      </c>
      <c r="P46" s="5">
        <v>10224.44</v>
      </c>
      <c r="Q46" s="6">
        <v>11.923107405216447</v>
      </c>
      <c r="R46" s="13" t="s">
        <v>564</v>
      </c>
      <c r="S46" s="6" t="s">
        <v>559</v>
      </c>
      <c r="T46" s="5" t="s">
        <v>45</v>
      </c>
      <c r="U46" s="3" t="s">
        <v>46</v>
      </c>
      <c r="V46" s="3" t="s">
        <v>47</v>
      </c>
      <c r="W46" s="5">
        <v>8304.76</v>
      </c>
      <c r="X46" s="5" t="s">
        <v>182</v>
      </c>
      <c r="Y46" s="3">
        <v>2100</v>
      </c>
      <c r="Z46" s="5">
        <v>182704.72</v>
      </c>
      <c r="AA46" s="5">
        <v>200975.28</v>
      </c>
      <c r="AB46" s="5">
        <v>204488.8</v>
      </c>
      <c r="AC46" s="5">
        <v>224937.68000000002</v>
      </c>
      <c r="AD46" s="3">
        <v>0</v>
      </c>
      <c r="AE46" s="5">
        <v>0</v>
      </c>
      <c r="AF46" s="5">
        <v>0</v>
      </c>
      <c r="AG46" s="3"/>
    </row>
    <row r="47" spans="1:33">
      <c r="A47" s="3" t="s">
        <v>183</v>
      </c>
      <c r="B47" s="3">
        <v>1</v>
      </c>
      <c r="C47" s="3">
        <v>167747</v>
      </c>
      <c r="D47" s="3">
        <v>167747</v>
      </c>
      <c r="E47" s="3" t="s">
        <v>37</v>
      </c>
      <c r="F47" s="3" t="s">
        <v>38</v>
      </c>
      <c r="G47" s="3" t="s">
        <v>36</v>
      </c>
      <c r="H47" s="4">
        <v>43551</v>
      </c>
      <c r="I47" s="3">
        <v>2019</v>
      </c>
      <c r="J47" s="3">
        <v>3</v>
      </c>
      <c r="K47" s="3" t="s">
        <v>578</v>
      </c>
      <c r="L47" s="3">
        <v>1</v>
      </c>
      <c r="M47" s="5">
        <v>3069.4600000000005</v>
      </c>
      <c r="N47" s="5">
        <v>3376.4100000000008</v>
      </c>
      <c r="O47" s="5">
        <v>3561.8727272727269</v>
      </c>
      <c r="P47" s="5">
        <v>3918.06</v>
      </c>
      <c r="Q47" s="6">
        <v>16.042324293938552</v>
      </c>
      <c r="R47" s="13" t="s">
        <v>564</v>
      </c>
      <c r="S47" s="6" t="s">
        <v>561</v>
      </c>
      <c r="T47" s="5" t="s">
        <v>63</v>
      </c>
      <c r="U47" s="3" t="s">
        <v>64</v>
      </c>
      <c r="V47" s="3" t="s">
        <v>65</v>
      </c>
      <c r="W47" s="5">
        <v>2985.86</v>
      </c>
      <c r="X47" s="5" t="s">
        <v>184</v>
      </c>
      <c r="Y47" s="3">
        <v>1010</v>
      </c>
      <c r="Z47" s="5">
        <v>3069.4600000000005</v>
      </c>
      <c r="AA47" s="5">
        <v>3376.4100000000008</v>
      </c>
      <c r="AB47" s="5">
        <v>3561.8727272727269</v>
      </c>
      <c r="AC47" s="5">
        <v>3918.06</v>
      </c>
      <c r="AD47" s="3">
        <v>0</v>
      </c>
      <c r="AE47" s="5">
        <v>0</v>
      </c>
      <c r="AF47" s="5">
        <v>0</v>
      </c>
      <c r="AG47" s="3"/>
    </row>
    <row r="48" spans="1:33">
      <c r="A48" s="3" t="s">
        <v>113</v>
      </c>
      <c r="B48" s="3">
        <v>1</v>
      </c>
      <c r="C48" s="3">
        <v>209057</v>
      </c>
      <c r="D48" s="3">
        <v>209057</v>
      </c>
      <c r="E48" s="3" t="s">
        <v>39</v>
      </c>
      <c r="F48" s="3" t="s">
        <v>40</v>
      </c>
      <c r="G48" s="3" t="s">
        <v>31</v>
      </c>
      <c r="H48" s="4">
        <v>43551</v>
      </c>
      <c r="I48" s="3">
        <v>2019</v>
      </c>
      <c r="J48" s="3">
        <v>3</v>
      </c>
      <c r="K48" s="3" t="s">
        <v>578</v>
      </c>
      <c r="L48" s="3">
        <v>2</v>
      </c>
      <c r="M48" s="5">
        <v>18254.439999999999</v>
      </c>
      <c r="N48" s="5">
        <v>20079.88</v>
      </c>
      <c r="O48" s="5">
        <v>19094.554545454543</v>
      </c>
      <c r="P48" s="5">
        <v>21004.01</v>
      </c>
      <c r="Q48" s="6">
        <v>4.6022477022277544</v>
      </c>
      <c r="R48" s="13" t="s">
        <v>564</v>
      </c>
      <c r="S48" s="6" t="s">
        <v>560</v>
      </c>
      <c r="T48" s="5" t="s">
        <v>58</v>
      </c>
      <c r="U48" s="3" t="s">
        <v>59</v>
      </c>
      <c r="V48" s="3" t="s">
        <v>60</v>
      </c>
      <c r="W48" s="5">
        <v>17878.98</v>
      </c>
      <c r="X48" s="5" t="s">
        <v>180</v>
      </c>
      <c r="Y48" s="3">
        <v>2100</v>
      </c>
      <c r="Z48" s="5">
        <v>36508.879999999997</v>
      </c>
      <c r="AA48" s="5">
        <v>40159.760000000002</v>
      </c>
      <c r="AB48" s="5">
        <v>38189.109090909085</v>
      </c>
      <c r="AC48" s="5">
        <v>42008.02</v>
      </c>
      <c r="AD48" s="3">
        <v>0</v>
      </c>
      <c r="AE48" s="5">
        <v>0</v>
      </c>
      <c r="AF48" s="5">
        <v>0</v>
      </c>
      <c r="AG48" s="3"/>
    </row>
    <row r="49" spans="1:33">
      <c r="A49" s="3" t="s">
        <v>113</v>
      </c>
      <c r="B49" s="3">
        <v>1</v>
      </c>
      <c r="C49" s="3">
        <v>209057</v>
      </c>
      <c r="D49" s="3">
        <v>209057</v>
      </c>
      <c r="E49" s="3" t="s">
        <v>39</v>
      </c>
      <c r="F49" s="3" t="s">
        <v>40</v>
      </c>
      <c r="G49" s="3" t="s">
        <v>31</v>
      </c>
      <c r="H49" s="4">
        <v>43551</v>
      </c>
      <c r="I49" s="3">
        <v>2019</v>
      </c>
      <c r="J49" s="3">
        <v>3</v>
      </c>
      <c r="K49" s="3" t="s">
        <v>578</v>
      </c>
      <c r="L49" s="3">
        <v>1</v>
      </c>
      <c r="M49" s="5">
        <v>18254.439999999999</v>
      </c>
      <c r="N49" s="5">
        <v>20079.88</v>
      </c>
      <c r="O49" s="5">
        <v>19094.554545454543</v>
      </c>
      <c r="P49" s="5">
        <v>21004.01</v>
      </c>
      <c r="Q49" s="6">
        <v>4.6022477022277544</v>
      </c>
      <c r="R49" s="13" t="s">
        <v>564</v>
      </c>
      <c r="S49" s="6" t="s">
        <v>560</v>
      </c>
      <c r="T49" s="5" t="s">
        <v>58</v>
      </c>
      <c r="U49" s="3" t="s">
        <v>59</v>
      </c>
      <c r="V49" s="3" t="s">
        <v>60</v>
      </c>
      <c r="W49" s="5">
        <v>17878.98</v>
      </c>
      <c r="X49" s="5" t="s">
        <v>180</v>
      </c>
      <c r="Y49" s="3">
        <v>2100</v>
      </c>
      <c r="Z49" s="5">
        <v>18254.439999999999</v>
      </c>
      <c r="AA49" s="5">
        <v>20079.88</v>
      </c>
      <c r="AB49" s="5">
        <v>19094.554545454543</v>
      </c>
      <c r="AC49" s="5">
        <v>21004.01</v>
      </c>
      <c r="AD49" s="3">
        <v>0</v>
      </c>
      <c r="AE49" s="5">
        <v>0</v>
      </c>
      <c r="AF49" s="5">
        <v>0</v>
      </c>
      <c r="AG49" s="3"/>
    </row>
    <row r="50" spans="1:33">
      <c r="A50" s="3" t="s">
        <v>117</v>
      </c>
      <c r="B50" s="3">
        <v>1</v>
      </c>
      <c r="C50" s="3">
        <v>209057</v>
      </c>
      <c r="D50" s="3">
        <v>209057</v>
      </c>
      <c r="E50" s="3" t="s">
        <v>39</v>
      </c>
      <c r="F50" s="3" t="s">
        <v>40</v>
      </c>
      <c r="G50" s="3" t="s">
        <v>31</v>
      </c>
      <c r="H50" s="4">
        <v>43556</v>
      </c>
      <c r="I50" s="3">
        <v>2019</v>
      </c>
      <c r="J50" s="3">
        <v>4</v>
      </c>
      <c r="K50" s="3" t="s">
        <v>579</v>
      </c>
      <c r="L50" s="3">
        <v>4</v>
      </c>
      <c r="M50" s="5">
        <v>18254.439999999995</v>
      </c>
      <c r="N50" s="5">
        <v>20079.879999999997</v>
      </c>
      <c r="O50" s="5">
        <v>19094.554545454539</v>
      </c>
      <c r="P50" s="5">
        <v>21004.009999999995</v>
      </c>
      <c r="Q50" s="6">
        <v>4.6022477022277553</v>
      </c>
      <c r="R50" s="13" t="s">
        <v>564</v>
      </c>
      <c r="S50" s="6" t="s">
        <v>560</v>
      </c>
      <c r="T50" s="5" t="s">
        <v>58</v>
      </c>
      <c r="U50" s="3" t="s">
        <v>59</v>
      </c>
      <c r="V50" s="3" t="s">
        <v>60</v>
      </c>
      <c r="W50" s="5">
        <v>17878.98</v>
      </c>
      <c r="X50" s="5" t="s">
        <v>185</v>
      </c>
      <c r="Y50" s="3">
        <v>2100</v>
      </c>
      <c r="Z50" s="5">
        <v>73017.75999999998</v>
      </c>
      <c r="AA50" s="5">
        <v>80319.51999999999</v>
      </c>
      <c r="AB50" s="5">
        <v>76378.218181818156</v>
      </c>
      <c r="AC50" s="5">
        <v>84016.039999999979</v>
      </c>
      <c r="AD50" s="3">
        <v>0</v>
      </c>
      <c r="AE50" s="5">
        <v>0</v>
      </c>
      <c r="AF50" s="5">
        <v>0</v>
      </c>
      <c r="AG50" s="3"/>
    </row>
    <row r="51" spans="1:33">
      <c r="A51" s="3" t="s">
        <v>119</v>
      </c>
      <c r="B51" s="3">
        <v>1</v>
      </c>
      <c r="C51" s="3">
        <v>149028</v>
      </c>
      <c r="D51" s="3">
        <v>149028</v>
      </c>
      <c r="E51" s="3" t="s">
        <v>33</v>
      </c>
      <c r="F51" s="3" t="s">
        <v>34</v>
      </c>
      <c r="G51" s="3" t="s">
        <v>31</v>
      </c>
      <c r="H51" s="4">
        <v>43558</v>
      </c>
      <c r="I51" s="3">
        <v>2019</v>
      </c>
      <c r="J51" s="3">
        <v>4</v>
      </c>
      <c r="K51" s="3" t="s">
        <v>579</v>
      </c>
      <c r="L51" s="3">
        <v>25</v>
      </c>
      <c r="M51" s="5">
        <v>8304.76</v>
      </c>
      <c r="N51" s="5">
        <v>9135.24</v>
      </c>
      <c r="O51" s="5">
        <v>9294.9454545454537</v>
      </c>
      <c r="P51" s="5">
        <v>10224.44</v>
      </c>
      <c r="Q51" s="6">
        <v>11.923107405216447</v>
      </c>
      <c r="R51" s="13" t="s">
        <v>564</v>
      </c>
      <c r="S51" s="6" t="s">
        <v>559</v>
      </c>
      <c r="T51" s="5" t="s">
        <v>45</v>
      </c>
      <c r="U51" s="3" t="s">
        <v>46</v>
      </c>
      <c r="V51" s="3" t="s">
        <v>47</v>
      </c>
      <c r="W51" s="5">
        <v>8304.76</v>
      </c>
      <c r="X51" s="5" t="s">
        <v>186</v>
      </c>
      <c r="Y51" s="3">
        <v>2100</v>
      </c>
      <c r="Z51" s="5">
        <v>207619</v>
      </c>
      <c r="AA51" s="5">
        <v>228381</v>
      </c>
      <c r="AB51" s="5">
        <v>232373.63636363635</v>
      </c>
      <c r="AC51" s="5">
        <v>255611</v>
      </c>
      <c r="AD51" s="3">
        <v>0</v>
      </c>
      <c r="AE51" s="5">
        <v>0</v>
      </c>
      <c r="AF51" s="5">
        <v>0</v>
      </c>
      <c r="AG51" s="3"/>
    </row>
    <row r="52" spans="1:33">
      <c r="A52" s="3" t="s">
        <v>120</v>
      </c>
      <c r="B52" s="3">
        <v>1</v>
      </c>
      <c r="C52" s="3">
        <v>209057</v>
      </c>
      <c r="D52" s="3">
        <v>209057</v>
      </c>
      <c r="E52" s="3" t="s">
        <v>39</v>
      </c>
      <c r="F52" s="3" t="s">
        <v>40</v>
      </c>
      <c r="G52" s="3" t="s">
        <v>31</v>
      </c>
      <c r="H52" s="4">
        <v>43559</v>
      </c>
      <c r="I52" s="3">
        <v>2019</v>
      </c>
      <c r="J52" s="3">
        <v>4</v>
      </c>
      <c r="K52" s="3" t="s">
        <v>579</v>
      </c>
      <c r="L52" s="3">
        <v>3</v>
      </c>
      <c r="M52" s="5">
        <v>18254.439999999995</v>
      </c>
      <c r="N52" s="5">
        <v>20079.879999999997</v>
      </c>
      <c r="O52" s="5">
        <v>19094.554545454539</v>
      </c>
      <c r="P52" s="5">
        <v>21004.009999999995</v>
      </c>
      <c r="Q52" s="6">
        <v>4.6022477022277553</v>
      </c>
      <c r="R52" s="13" t="s">
        <v>564</v>
      </c>
      <c r="S52" s="6" t="s">
        <v>560</v>
      </c>
      <c r="T52" s="5" t="s">
        <v>58</v>
      </c>
      <c r="U52" s="3" t="s">
        <v>59</v>
      </c>
      <c r="V52" s="3" t="s">
        <v>60</v>
      </c>
      <c r="W52" s="5">
        <v>17878.98</v>
      </c>
      <c r="X52" s="5" t="s">
        <v>185</v>
      </c>
      <c r="Y52" s="3">
        <v>2100</v>
      </c>
      <c r="Z52" s="5">
        <v>54763.319999999985</v>
      </c>
      <c r="AA52" s="5">
        <v>60239.639999999992</v>
      </c>
      <c r="AB52" s="5">
        <v>57283.663636363621</v>
      </c>
      <c r="AC52" s="5">
        <v>63012.029999999984</v>
      </c>
      <c r="AD52" s="3">
        <v>0</v>
      </c>
      <c r="AE52" s="5">
        <v>0</v>
      </c>
      <c r="AF52" s="5">
        <v>0</v>
      </c>
      <c r="AG52" s="3"/>
    </row>
    <row r="53" spans="1:33">
      <c r="A53" s="3" t="s">
        <v>121</v>
      </c>
      <c r="B53" s="3">
        <v>1</v>
      </c>
      <c r="C53" s="3">
        <v>149028</v>
      </c>
      <c r="D53" s="3">
        <v>149028</v>
      </c>
      <c r="E53" s="3" t="s">
        <v>33</v>
      </c>
      <c r="F53" s="3" t="s">
        <v>34</v>
      </c>
      <c r="G53" s="3" t="s">
        <v>31</v>
      </c>
      <c r="H53" s="4">
        <v>43560</v>
      </c>
      <c r="I53" s="3">
        <v>2019</v>
      </c>
      <c r="J53" s="3">
        <v>4</v>
      </c>
      <c r="K53" s="3" t="s">
        <v>579</v>
      </c>
      <c r="L53" s="3">
        <v>17</v>
      </c>
      <c r="M53" s="5">
        <v>8304.76</v>
      </c>
      <c r="N53" s="5">
        <v>9135.24</v>
      </c>
      <c r="O53" s="5">
        <v>9294.9454545454537</v>
      </c>
      <c r="P53" s="5">
        <v>10224.44</v>
      </c>
      <c r="Q53" s="6">
        <v>11.923107405216447</v>
      </c>
      <c r="R53" s="13" t="s">
        <v>564</v>
      </c>
      <c r="S53" s="6" t="s">
        <v>559</v>
      </c>
      <c r="T53" s="5" t="s">
        <v>45</v>
      </c>
      <c r="U53" s="3" t="s">
        <v>46</v>
      </c>
      <c r="V53" s="3" t="s">
        <v>47</v>
      </c>
      <c r="W53" s="5">
        <v>8304.76</v>
      </c>
      <c r="X53" s="5" t="s">
        <v>187</v>
      </c>
      <c r="Y53" s="3">
        <v>2100</v>
      </c>
      <c r="Z53" s="5">
        <v>141180.92000000001</v>
      </c>
      <c r="AA53" s="5">
        <v>155299.07999999999</v>
      </c>
      <c r="AB53" s="5">
        <v>158014.07272727272</v>
      </c>
      <c r="AC53" s="5">
        <v>173815.48</v>
      </c>
      <c r="AD53" s="3">
        <v>0</v>
      </c>
      <c r="AE53" s="5">
        <v>0</v>
      </c>
      <c r="AF53" s="5">
        <v>0</v>
      </c>
      <c r="AG53" s="3"/>
    </row>
    <row r="54" spans="1:33">
      <c r="A54" s="3" t="s">
        <v>121</v>
      </c>
      <c r="B54" s="3">
        <v>1</v>
      </c>
      <c r="C54" s="3">
        <v>149028</v>
      </c>
      <c r="D54" s="3">
        <v>149028</v>
      </c>
      <c r="E54" s="3" t="s">
        <v>33</v>
      </c>
      <c r="F54" s="3" t="s">
        <v>34</v>
      </c>
      <c r="G54" s="3" t="s">
        <v>31</v>
      </c>
      <c r="H54" s="4">
        <v>43560</v>
      </c>
      <c r="I54" s="3">
        <v>2019</v>
      </c>
      <c r="J54" s="3">
        <v>4</v>
      </c>
      <c r="K54" s="3" t="s">
        <v>579</v>
      </c>
      <c r="L54" s="3">
        <v>73</v>
      </c>
      <c r="M54" s="5">
        <v>8304.76</v>
      </c>
      <c r="N54" s="5">
        <v>9135.24</v>
      </c>
      <c r="O54" s="5">
        <v>9294.9454545454537</v>
      </c>
      <c r="P54" s="5">
        <v>10224.44</v>
      </c>
      <c r="Q54" s="6">
        <v>11.923107405216447</v>
      </c>
      <c r="R54" s="13" t="s">
        <v>564</v>
      </c>
      <c r="S54" s="6" t="s">
        <v>559</v>
      </c>
      <c r="T54" s="5" t="s">
        <v>45</v>
      </c>
      <c r="U54" s="3" t="s">
        <v>46</v>
      </c>
      <c r="V54" s="3" t="s">
        <v>47</v>
      </c>
      <c r="W54" s="5">
        <v>8304.76</v>
      </c>
      <c r="X54" s="5" t="s">
        <v>187</v>
      </c>
      <c r="Y54" s="3">
        <v>2100</v>
      </c>
      <c r="Z54" s="5">
        <v>606247.48</v>
      </c>
      <c r="AA54" s="5">
        <v>666872.52</v>
      </c>
      <c r="AB54" s="5">
        <v>678531.01818181807</v>
      </c>
      <c r="AC54" s="5">
        <v>746384.12</v>
      </c>
      <c r="AD54" s="3">
        <v>0</v>
      </c>
      <c r="AE54" s="5">
        <v>0</v>
      </c>
      <c r="AF54" s="5">
        <v>0</v>
      </c>
      <c r="AG54" s="3"/>
    </row>
    <row r="55" spans="1:33">
      <c r="A55" s="3" t="s">
        <v>189</v>
      </c>
      <c r="B55" s="3">
        <v>1</v>
      </c>
      <c r="C55" s="3">
        <v>167747</v>
      </c>
      <c r="D55" s="3">
        <v>167747</v>
      </c>
      <c r="E55" s="3" t="s">
        <v>37</v>
      </c>
      <c r="F55" s="3" t="s">
        <v>38</v>
      </c>
      <c r="G55" s="3" t="s">
        <v>35</v>
      </c>
      <c r="H55" s="4">
        <v>43563</v>
      </c>
      <c r="I55" s="3">
        <v>2019</v>
      </c>
      <c r="J55" s="3">
        <v>4</v>
      </c>
      <c r="K55" s="3" t="s">
        <v>579</v>
      </c>
      <c r="L55" s="3">
        <v>1</v>
      </c>
      <c r="M55" s="5">
        <v>3069.4600000000005</v>
      </c>
      <c r="N55" s="5">
        <v>3376.4100000000008</v>
      </c>
      <c r="O55" s="5">
        <v>3561.8727272727278</v>
      </c>
      <c r="P55" s="5">
        <v>3918.0600000000009</v>
      </c>
      <c r="Q55" s="6">
        <v>16.042324293938584</v>
      </c>
      <c r="R55" s="13" t="s">
        <v>564</v>
      </c>
      <c r="S55" s="6" t="s">
        <v>561</v>
      </c>
      <c r="T55" s="5" t="s">
        <v>63</v>
      </c>
      <c r="U55" s="3" t="s">
        <v>64</v>
      </c>
      <c r="V55" s="3" t="s">
        <v>65</v>
      </c>
      <c r="W55" s="5">
        <v>2985.86</v>
      </c>
      <c r="X55" s="5" t="s">
        <v>190</v>
      </c>
      <c r="Y55" s="3">
        <v>1000</v>
      </c>
      <c r="Z55" s="5">
        <v>3069.4600000000005</v>
      </c>
      <c r="AA55" s="5">
        <v>3376.4100000000008</v>
      </c>
      <c r="AB55" s="5">
        <v>3561.8727272727278</v>
      </c>
      <c r="AC55" s="5">
        <v>3918.0600000000009</v>
      </c>
      <c r="AD55" s="3">
        <v>0</v>
      </c>
      <c r="AE55" s="5">
        <v>0</v>
      </c>
      <c r="AF55" s="5">
        <v>0</v>
      </c>
      <c r="AG55" s="3"/>
    </row>
    <row r="56" spans="1:33">
      <c r="A56" s="3" t="s">
        <v>191</v>
      </c>
      <c r="B56" s="3">
        <v>1</v>
      </c>
      <c r="C56" s="3">
        <v>167747</v>
      </c>
      <c r="D56" s="3">
        <v>167747</v>
      </c>
      <c r="E56" s="3" t="s">
        <v>37</v>
      </c>
      <c r="F56" s="3" t="s">
        <v>38</v>
      </c>
      <c r="G56" s="3" t="s">
        <v>36</v>
      </c>
      <c r="H56" s="4">
        <v>43564</v>
      </c>
      <c r="I56" s="3">
        <v>2019</v>
      </c>
      <c r="J56" s="3">
        <v>4</v>
      </c>
      <c r="K56" s="3" t="s">
        <v>579</v>
      </c>
      <c r="L56" s="3">
        <v>1</v>
      </c>
      <c r="M56" s="5">
        <v>3069.46</v>
      </c>
      <c r="N56" s="5">
        <v>3376.41</v>
      </c>
      <c r="O56" s="5">
        <v>3561.8727272727269</v>
      </c>
      <c r="P56" s="5">
        <v>3918.06</v>
      </c>
      <c r="Q56" s="6">
        <v>16.042324293938574</v>
      </c>
      <c r="R56" s="13" t="s">
        <v>564</v>
      </c>
      <c r="S56" s="6" t="s">
        <v>561</v>
      </c>
      <c r="T56" s="5" t="s">
        <v>63</v>
      </c>
      <c r="U56" s="3" t="s">
        <v>64</v>
      </c>
      <c r="V56" s="3" t="s">
        <v>65</v>
      </c>
      <c r="W56" s="5">
        <v>2985.86</v>
      </c>
      <c r="X56" s="5" t="s">
        <v>192</v>
      </c>
      <c r="Y56" s="3">
        <v>1010</v>
      </c>
      <c r="Z56" s="5">
        <v>3069.46</v>
      </c>
      <c r="AA56" s="5">
        <v>3376.41</v>
      </c>
      <c r="AB56" s="5">
        <v>3561.8727272727269</v>
      </c>
      <c r="AC56" s="5">
        <v>3918.06</v>
      </c>
      <c r="AD56" s="3">
        <v>0</v>
      </c>
      <c r="AE56" s="5">
        <v>0</v>
      </c>
      <c r="AF56" s="5">
        <v>0</v>
      </c>
      <c r="AG56" s="3"/>
    </row>
    <row r="57" spans="1:33">
      <c r="A57" s="3" t="s">
        <v>124</v>
      </c>
      <c r="B57" s="3">
        <v>1</v>
      </c>
      <c r="C57" s="3">
        <v>222689</v>
      </c>
      <c r="D57" s="3">
        <v>222689</v>
      </c>
      <c r="E57" s="3" t="s">
        <v>37</v>
      </c>
      <c r="F57" s="3" t="s">
        <v>38</v>
      </c>
      <c r="G57" s="3" t="s">
        <v>31</v>
      </c>
      <c r="H57" s="4">
        <v>43565</v>
      </c>
      <c r="I57" s="3">
        <v>2019</v>
      </c>
      <c r="J57" s="3">
        <v>4</v>
      </c>
      <c r="K57" s="3" t="s">
        <v>579</v>
      </c>
      <c r="L57" s="3">
        <v>1</v>
      </c>
      <c r="M57" s="5">
        <v>56722.47</v>
      </c>
      <c r="N57" s="5">
        <v>62394.720000000001</v>
      </c>
      <c r="O57" s="5">
        <v>68066.963636363638</v>
      </c>
      <c r="P57" s="5">
        <v>74873.66</v>
      </c>
      <c r="Q57" s="6">
        <v>19.999999358920086</v>
      </c>
      <c r="R57" s="13" t="s">
        <v>564</v>
      </c>
      <c r="S57" s="6" t="s">
        <v>563</v>
      </c>
      <c r="T57" s="5" t="s">
        <v>114</v>
      </c>
      <c r="U57" s="3" t="s">
        <v>67</v>
      </c>
      <c r="V57" s="3" t="s">
        <v>115</v>
      </c>
      <c r="W57" s="5">
        <v>0</v>
      </c>
      <c r="X57" s="5" t="s">
        <v>193</v>
      </c>
      <c r="Y57" s="3">
        <v>2100</v>
      </c>
      <c r="Z57" s="5">
        <v>56722.47</v>
      </c>
      <c r="AA57" s="5">
        <v>62394.720000000001</v>
      </c>
      <c r="AB57" s="5">
        <v>68066.963636363638</v>
      </c>
      <c r="AC57" s="5">
        <v>74873.66</v>
      </c>
      <c r="AD57" s="3">
        <v>0</v>
      </c>
      <c r="AE57" s="5">
        <v>0</v>
      </c>
      <c r="AF57" s="5">
        <v>0</v>
      </c>
      <c r="AG57" s="3"/>
    </row>
    <row r="58" spans="1:33">
      <c r="A58" s="3" t="s">
        <v>125</v>
      </c>
      <c r="B58" s="3">
        <v>1</v>
      </c>
      <c r="C58" s="3">
        <v>167746</v>
      </c>
      <c r="D58" s="3">
        <v>167746</v>
      </c>
      <c r="E58" s="3" t="s">
        <v>37</v>
      </c>
      <c r="F58" s="3" t="s">
        <v>38</v>
      </c>
      <c r="G58" s="3" t="s">
        <v>31</v>
      </c>
      <c r="H58" s="4">
        <v>43566</v>
      </c>
      <c r="I58" s="3">
        <v>2019</v>
      </c>
      <c r="J58" s="3">
        <v>4</v>
      </c>
      <c r="K58" s="3" t="s">
        <v>579</v>
      </c>
      <c r="L58" s="3">
        <v>1</v>
      </c>
      <c r="M58" s="5">
        <v>988.24000000000024</v>
      </c>
      <c r="N58" s="5">
        <v>1087.0600000000002</v>
      </c>
      <c r="O58" s="5">
        <v>1206.5818181818183</v>
      </c>
      <c r="P58" s="5">
        <v>1327.2400000000002</v>
      </c>
      <c r="Q58" s="6">
        <v>22.094007344553756</v>
      </c>
      <c r="R58" s="13" t="s">
        <v>564</v>
      </c>
      <c r="S58" s="6" t="s">
        <v>561</v>
      </c>
      <c r="T58" s="5" t="s">
        <v>63</v>
      </c>
      <c r="U58" s="3" t="s">
        <v>76</v>
      </c>
      <c r="V58" s="3" t="s">
        <v>65</v>
      </c>
      <c r="W58" s="5">
        <v>961.32</v>
      </c>
      <c r="X58" s="5" t="s">
        <v>194</v>
      </c>
      <c r="Y58" s="3">
        <v>2100</v>
      </c>
      <c r="Z58" s="5">
        <v>988.24000000000024</v>
      </c>
      <c r="AA58" s="5">
        <v>1087.0600000000002</v>
      </c>
      <c r="AB58" s="5">
        <v>1206.5818181818183</v>
      </c>
      <c r="AC58" s="5">
        <v>1327.2400000000002</v>
      </c>
      <c r="AD58" s="3">
        <v>0</v>
      </c>
      <c r="AE58" s="5">
        <v>0</v>
      </c>
      <c r="AF58" s="5">
        <v>0</v>
      </c>
      <c r="AG58" s="3"/>
    </row>
    <row r="59" spans="1:33">
      <c r="A59" s="3" t="s">
        <v>126</v>
      </c>
      <c r="B59" s="3">
        <v>1</v>
      </c>
      <c r="C59" s="3">
        <v>209057</v>
      </c>
      <c r="D59" s="3">
        <v>209057</v>
      </c>
      <c r="E59" s="3" t="s">
        <v>39</v>
      </c>
      <c r="F59" s="3" t="s">
        <v>40</v>
      </c>
      <c r="G59" s="3" t="s">
        <v>31</v>
      </c>
      <c r="H59" s="4">
        <v>43566</v>
      </c>
      <c r="I59" s="3">
        <v>2019</v>
      </c>
      <c r="J59" s="3">
        <v>4</v>
      </c>
      <c r="K59" s="3" t="s">
        <v>579</v>
      </c>
      <c r="L59" s="3">
        <v>12</v>
      </c>
      <c r="M59" s="5">
        <v>18254.439999999999</v>
      </c>
      <c r="N59" s="5">
        <v>20079.88</v>
      </c>
      <c r="O59" s="5">
        <v>19094.554545454543</v>
      </c>
      <c r="P59" s="5">
        <v>21004.01</v>
      </c>
      <c r="Q59" s="6">
        <v>4.6022477022277544</v>
      </c>
      <c r="R59" s="13" t="s">
        <v>564</v>
      </c>
      <c r="S59" s="6" t="s">
        <v>560</v>
      </c>
      <c r="T59" s="5" t="s">
        <v>58</v>
      </c>
      <c r="U59" s="3" t="s">
        <v>59</v>
      </c>
      <c r="V59" s="3" t="s">
        <v>60</v>
      </c>
      <c r="W59" s="5">
        <v>17878.98</v>
      </c>
      <c r="X59" s="5" t="s">
        <v>188</v>
      </c>
      <c r="Y59" s="3">
        <v>2100</v>
      </c>
      <c r="Z59" s="5">
        <v>219053.27999999997</v>
      </c>
      <c r="AA59" s="5">
        <v>240958.56</v>
      </c>
      <c r="AB59" s="5">
        <v>229134.65454545451</v>
      </c>
      <c r="AC59" s="5">
        <v>252048.12</v>
      </c>
      <c r="AD59" s="3">
        <v>0</v>
      </c>
      <c r="AE59" s="5">
        <v>0</v>
      </c>
      <c r="AF59" s="5">
        <v>0</v>
      </c>
      <c r="AG59" s="3"/>
    </row>
    <row r="60" spans="1:33">
      <c r="A60" s="3" t="s">
        <v>195</v>
      </c>
      <c r="B60" s="3">
        <v>1</v>
      </c>
      <c r="C60" s="3">
        <v>167747</v>
      </c>
      <c r="D60" s="3">
        <v>167747</v>
      </c>
      <c r="E60" s="3" t="s">
        <v>37</v>
      </c>
      <c r="F60" s="3" t="s">
        <v>38</v>
      </c>
      <c r="G60" s="3" t="s">
        <v>35</v>
      </c>
      <c r="H60" s="4">
        <v>43567</v>
      </c>
      <c r="I60" s="3">
        <v>2019</v>
      </c>
      <c r="J60" s="3">
        <v>4</v>
      </c>
      <c r="K60" s="3" t="s">
        <v>579</v>
      </c>
      <c r="L60" s="3">
        <v>1</v>
      </c>
      <c r="M60" s="5">
        <v>3069.46</v>
      </c>
      <c r="N60" s="5">
        <v>3376.41</v>
      </c>
      <c r="O60" s="5">
        <v>3561.8727272727269</v>
      </c>
      <c r="P60" s="5">
        <v>3918.06</v>
      </c>
      <c r="Q60" s="6">
        <v>16.042324293938574</v>
      </c>
      <c r="R60" s="13" t="s">
        <v>564</v>
      </c>
      <c r="S60" s="6" t="s">
        <v>561</v>
      </c>
      <c r="T60" s="5" t="s">
        <v>63</v>
      </c>
      <c r="U60" s="3" t="s">
        <v>64</v>
      </c>
      <c r="V60" s="3" t="s">
        <v>65</v>
      </c>
      <c r="W60" s="5">
        <v>2985.86</v>
      </c>
      <c r="X60" s="5" t="s">
        <v>196</v>
      </c>
      <c r="Y60" s="3">
        <v>1000</v>
      </c>
      <c r="Z60" s="5">
        <v>3069.46</v>
      </c>
      <c r="AA60" s="5">
        <v>3376.41</v>
      </c>
      <c r="AB60" s="5">
        <v>3561.8727272727269</v>
      </c>
      <c r="AC60" s="5">
        <v>3918.06</v>
      </c>
      <c r="AD60" s="3">
        <v>0</v>
      </c>
      <c r="AE60" s="5">
        <v>0</v>
      </c>
      <c r="AF60" s="5">
        <v>0</v>
      </c>
      <c r="AG60" s="3"/>
    </row>
    <row r="61" spans="1:33">
      <c r="A61" s="3" t="s">
        <v>197</v>
      </c>
      <c r="B61" s="3">
        <v>1</v>
      </c>
      <c r="C61" s="3">
        <v>167747</v>
      </c>
      <c r="D61" s="3">
        <v>167747</v>
      </c>
      <c r="E61" s="3" t="s">
        <v>37</v>
      </c>
      <c r="F61" s="3" t="s">
        <v>38</v>
      </c>
      <c r="G61" s="3" t="s">
        <v>36</v>
      </c>
      <c r="H61" s="4">
        <v>43567</v>
      </c>
      <c r="I61" s="3">
        <v>2019</v>
      </c>
      <c r="J61" s="3">
        <v>4</v>
      </c>
      <c r="K61" s="3" t="s">
        <v>579</v>
      </c>
      <c r="L61" s="3">
        <v>1</v>
      </c>
      <c r="M61" s="5">
        <v>3069.46</v>
      </c>
      <c r="N61" s="5">
        <v>3376.41</v>
      </c>
      <c r="O61" s="5">
        <v>3561.8727272727269</v>
      </c>
      <c r="P61" s="5">
        <v>3918.06</v>
      </c>
      <c r="Q61" s="6">
        <v>16.042324293938574</v>
      </c>
      <c r="R61" s="13" t="s">
        <v>564</v>
      </c>
      <c r="S61" s="6" t="s">
        <v>561</v>
      </c>
      <c r="T61" s="5" t="s">
        <v>63</v>
      </c>
      <c r="U61" s="3" t="s">
        <v>64</v>
      </c>
      <c r="V61" s="3" t="s">
        <v>65</v>
      </c>
      <c r="W61" s="5">
        <v>2985.86</v>
      </c>
      <c r="X61" s="5" t="s">
        <v>198</v>
      </c>
      <c r="Y61" s="3">
        <v>1010</v>
      </c>
      <c r="Z61" s="5">
        <v>3069.46</v>
      </c>
      <c r="AA61" s="5">
        <v>3376.41</v>
      </c>
      <c r="AB61" s="5">
        <v>3561.8727272727269</v>
      </c>
      <c r="AC61" s="5">
        <v>3918.06</v>
      </c>
      <c r="AD61" s="3">
        <v>0</v>
      </c>
      <c r="AE61" s="5">
        <v>0</v>
      </c>
      <c r="AF61" s="5">
        <v>0</v>
      </c>
      <c r="AG61" s="3"/>
    </row>
    <row r="62" spans="1:33">
      <c r="A62" s="3" t="s">
        <v>127</v>
      </c>
      <c r="B62" s="3">
        <v>1</v>
      </c>
      <c r="C62" s="3">
        <v>209057</v>
      </c>
      <c r="D62" s="3">
        <v>209057</v>
      </c>
      <c r="E62" s="3" t="s">
        <v>39</v>
      </c>
      <c r="F62" s="3" t="s">
        <v>40</v>
      </c>
      <c r="G62" s="3" t="s">
        <v>31</v>
      </c>
      <c r="H62" s="4">
        <v>43567</v>
      </c>
      <c r="I62" s="3">
        <v>2019</v>
      </c>
      <c r="J62" s="3">
        <v>4</v>
      </c>
      <c r="K62" s="3" t="s">
        <v>579</v>
      </c>
      <c r="L62" s="3">
        <v>3</v>
      </c>
      <c r="M62" s="5">
        <v>18254.439999999999</v>
      </c>
      <c r="N62" s="5">
        <v>20079.88</v>
      </c>
      <c r="O62" s="5">
        <v>19094.554545454543</v>
      </c>
      <c r="P62" s="5">
        <v>21004.01</v>
      </c>
      <c r="Q62" s="6">
        <v>4.6022477022277544</v>
      </c>
      <c r="R62" s="13" t="s">
        <v>564</v>
      </c>
      <c r="S62" s="6" t="s">
        <v>560</v>
      </c>
      <c r="T62" s="5" t="s">
        <v>58</v>
      </c>
      <c r="U62" s="3" t="s">
        <v>59</v>
      </c>
      <c r="V62" s="3" t="s">
        <v>60</v>
      </c>
      <c r="W62" s="5">
        <v>17878.98</v>
      </c>
      <c r="X62" s="5" t="s">
        <v>188</v>
      </c>
      <c r="Y62" s="3">
        <v>2100</v>
      </c>
      <c r="Z62" s="5">
        <v>54763.319999999992</v>
      </c>
      <c r="AA62" s="5">
        <v>60239.64</v>
      </c>
      <c r="AB62" s="5">
        <v>57283.663636363628</v>
      </c>
      <c r="AC62" s="5">
        <v>63012.03</v>
      </c>
      <c r="AD62" s="3">
        <v>0</v>
      </c>
      <c r="AE62" s="5">
        <v>0</v>
      </c>
      <c r="AF62" s="5">
        <v>0</v>
      </c>
      <c r="AG62" s="3"/>
    </row>
    <row r="63" spans="1:33">
      <c r="A63" s="3" t="s">
        <v>199</v>
      </c>
      <c r="B63" s="3">
        <v>1</v>
      </c>
      <c r="C63" s="3">
        <v>167747</v>
      </c>
      <c r="D63" s="3">
        <v>167747</v>
      </c>
      <c r="E63" s="3" t="s">
        <v>37</v>
      </c>
      <c r="F63" s="3" t="s">
        <v>38</v>
      </c>
      <c r="G63" s="3" t="s">
        <v>35</v>
      </c>
      <c r="H63" s="4">
        <v>43570</v>
      </c>
      <c r="I63" s="3">
        <v>2019</v>
      </c>
      <c r="J63" s="3">
        <v>4</v>
      </c>
      <c r="K63" s="3" t="s">
        <v>579</v>
      </c>
      <c r="L63" s="3">
        <v>1</v>
      </c>
      <c r="M63" s="5">
        <v>3069.46</v>
      </c>
      <c r="N63" s="5">
        <v>3376.41</v>
      </c>
      <c r="O63" s="5">
        <v>3561.8727272727269</v>
      </c>
      <c r="P63" s="5">
        <v>3918.06</v>
      </c>
      <c r="Q63" s="6">
        <v>16.042324293938574</v>
      </c>
      <c r="R63" s="13" t="s">
        <v>564</v>
      </c>
      <c r="S63" s="6" t="s">
        <v>561</v>
      </c>
      <c r="T63" s="5" t="s">
        <v>63</v>
      </c>
      <c r="U63" s="3" t="s">
        <v>64</v>
      </c>
      <c r="V63" s="3" t="s">
        <v>65</v>
      </c>
      <c r="W63" s="5">
        <v>2985.86</v>
      </c>
      <c r="X63" s="5" t="s">
        <v>200</v>
      </c>
      <c r="Y63" s="3">
        <v>1000</v>
      </c>
      <c r="Z63" s="5">
        <v>3069.46</v>
      </c>
      <c r="AA63" s="5">
        <v>3376.41</v>
      </c>
      <c r="AB63" s="5">
        <v>3561.8727272727269</v>
      </c>
      <c r="AC63" s="5">
        <v>3918.06</v>
      </c>
      <c r="AD63" s="3">
        <v>0</v>
      </c>
      <c r="AE63" s="5">
        <v>0</v>
      </c>
      <c r="AF63" s="5">
        <v>0</v>
      </c>
      <c r="AG63" s="3"/>
    </row>
    <row r="64" spans="1:33">
      <c r="A64" s="3" t="s">
        <v>201</v>
      </c>
      <c r="B64" s="3">
        <v>1</v>
      </c>
      <c r="C64" s="3">
        <v>167747</v>
      </c>
      <c r="D64" s="3">
        <v>167747</v>
      </c>
      <c r="E64" s="3" t="s">
        <v>37</v>
      </c>
      <c r="F64" s="3" t="s">
        <v>38</v>
      </c>
      <c r="G64" s="3" t="s">
        <v>36</v>
      </c>
      <c r="H64" s="4">
        <v>43570</v>
      </c>
      <c r="I64" s="3">
        <v>2019</v>
      </c>
      <c r="J64" s="3">
        <v>4</v>
      </c>
      <c r="K64" s="3" t="s">
        <v>579</v>
      </c>
      <c r="L64" s="3">
        <v>1</v>
      </c>
      <c r="M64" s="5">
        <v>3069.46</v>
      </c>
      <c r="N64" s="5">
        <v>3376.41</v>
      </c>
      <c r="O64" s="5">
        <v>3561.8727272727269</v>
      </c>
      <c r="P64" s="5">
        <v>3918.06</v>
      </c>
      <c r="Q64" s="6">
        <v>16.042324293938574</v>
      </c>
      <c r="R64" s="13" t="s">
        <v>564</v>
      </c>
      <c r="S64" s="6" t="s">
        <v>561</v>
      </c>
      <c r="T64" s="5" t="s">
        <v>63</v>
      </c>
      <c r="U64" s="3" t="s">
        <v>64</v>
      </c>
      <c r="V64" s="3" t="s">
        <v>65</v>
      </c>
      <c r="W64" s="5">
        <v>2985.86</v>
      </c>
      <c r="X64" s="5" t="s">
        <v>202</v>
      </c>
      <c r="Y64" s="3">
        <v>1010</v>
      </c>
      <c r="Z64" s="5">
        <v>3069.46</v>
      </c>
      <c r="AA64" s="5">
        <v>3376.41</v>
      </c>
      <c r="AB64" s="5">
        <v>3561.8727272727269</v>
      </c>
      <c r="AC64" s="5">
        <v>3918.06</v>
      </c>
      <c r="AD64" s="3">
        <v>0</v>
      </c>
      <c r="AE64" s="5">
        <v>0</v>
      </c>
      <c r="AF64" s="5">
        <v>0</v>
      </c>
      <c r="AG64" s="3"/>
    </row>
    <row r="65" spans="1:33">
      <c r="A65" s="3" t="s">
        <v>204</v>
      </c>
      <c r="B65" s="3">
        <v>1</v>
      </c>
      <c r="C65" s="3">
        <v>167747</v>
      </c>
      <c r="D65" s="3">
        <v>167747</v>
      </c>
      <c r="E65" s="3" t="s">
        <v>37</v>
      </c>
      <c r="F65" s="3" t="s">
        <v>38</v>
      </c>
      <c r="G65" s="3" t="s">
        <v>35</v>
      </c>
      <c r="H65" s="4">
        <v>43578</v>
      </c>
      <c r="I65" s="3">
        <v>2019</v>
      </c>
      <c r="J65" s="3">
        <v>4</v>
      </c>
      <c r="K65" s="3" t="s">
        <v>579</v>
      </c>
      <c r="L65" s="3">
        <v>3</v>
      </c>
      <c r="M65" s="5">
        <v>3069.4600000000005</v>
      </c>
      <c r="N65" s="5">
        <v>3376.41</v>
      </c>
      <c r="O65" s="5">
        <v>3561.8727272727269</v>
      </c>
      <c r="P65" s="5">
        <v>3918.06</v>
      </c>
      <c r="Q65" s="6">
        <v>16.042324293938552</v>
      </c>
      <c r="R65" s="13" t="s">
        <v>564</v>
      </c>
      <c r="S65" s="6" t="s">
        <v>561</v>
      </c>
      <c r="T65" s="5" t="s">
        <v>63</v>
      </c>
      <c r="U65" s="3" t="s">
        <v>64</v>
      </c>
      <c r="V65" s="3" t="s">
        <v>65</v>
      </c>
      <c r="W65" s="5">
        <v>2985.86</v>
      </c>
      <c r="X65" s="5" t="s">
        <v>205</v>
      </c>
      <c r="Y65" s="3">
        <v>1000</v>
      </c>
      <c r="Z65" s="5">
        <v>9208.380000000001</v>
      </c>
      <c r="AA65" s="5">
        <v>10129.23</v>
      </c>
      <c r="AB65" s="5">
        <v>10685.618181818181</v>
      </c>
      <c r="AC65" s="5">
        <v>11754.18</v>
      </c>
      <c r="AD65" s="3">
        <v>0</v>
      </c>
      <c r="AE65" s="5">
        <v>0</v>
      </c>
      <c r="AF65" s="5">
        <v>0</v>
      </c>
      <c r="AG65" s="3"/>
    </row>
    <row r="66" spans="1:33">
      <c r="A66" s="3" t="s">
        <v>131</v>
      </c>
      <c r="B66" s="3">
        <v>1</v>
      </c>
      <c r="C66" s="3">
        <v>209057</v>
      </c>
      <c r="D66" s="3">
        <v>209057</v>
      </c>
      <c r="E66" s="3" t="s">
        <v>39</v>
      </c>
      <c r="F66" s="3" t="s">
        <v>40</v>
      </c>
      <c r="G66" s="3" t="s">
        <v>31</v>
      </c>
      <c r="H66" s="4">
        <v>43579</v>
      </c>
      <c r="I66" s="3">
        <v>2019</v>
      </c>
      <c r="J66" s="3">
        <v>4</v>
      </c>
      <c r="K66" s="3" t="s">
        <v>579</v>
      </c>
      <c r="L66" s="3">
        <v>2</v>
      </c>
      <c r="M66" s="5">
        <v>18254.439999999999</v>
      </c>
      <c r="N66" s="5">
        <v>20079.88</v>
      </c>
      <c r="O66" s="5">
        <v>19094.554545454543</v>
      </c>
      <c r="P66" s="5">
        <v>21004.01</v>
      </c>
      <c r="Q66" s="6">
        <v>4.6022477022277544</v>
      </c>
      <c r="R66" s="13" t="s">
        <v>564</v>
      </c>
      <c r="S66" s="6" t="s">
        <v>560</v>
      </c>
      <c r="T66" s="5" t="s">
        <v>58</v>
      </c>
      <c r="U66" s="3" t="s">
        <v>59</v>
      </c>
      <c r="V66" s="3" t="s">
        <v>60</v>
      </c>
      <c r="W66" s="5">
        <v>17878.98</v>
      </c>
      <c r="X66" s="5" t="s">
        <v>203</v>
      </c>
      <c r="Y66" s="3">
        <v>2100</v>
      </c>
      <c r="Z66" s="5">
        <v>36508.879999999997</v>
      </c>
      <c r="AA66" s="5">
        <v>40159.760000000002</v>
      </c>
      <c r="AB66" s="5">
        <v>38189.109090909085</v>
      </c>
      <c r="AC66" s="5">
        <v>42008.02</v>
      </c>
      <c r="AD66" s="3">
        <v>0</v>
      </c>
      <c r="AE66" s="5">
        <v>0</v>
      </c>
      <c r="AF66" s="5">
        <v>0</v>
      </c>
      <c r="AG66" s="3"/>
    </row>
    <row r="67" spans="1:33">
      <c r="A67" s="3" t="s">
        <v>206</v>
      </c>
      <c r="B67" s="3">
        <v>1</v>
      </c>
      <c r="C67" s="3">
        <v>167747</v>
      </c>
      <c r="D67" s="3">
        <v>167747</v>
      </c>
      <c r="E67" s="3" t="s">
        <v>37</v>
      </c>
      <c r="F67" s="3" t="s">
        <v>38</v>
      </c>
      <c r="G67" s="3" t="s">
        <v>36</v>
      </c>
      <c r="H67" s="4">
        <v>43580</v>
      </c>
      <c r="I67" s="3">
        <v>2019</v>
      </c>
      <c r="J67" s="3">
        <v>4</v>
      </c>
      <c r="K67" s="3" t="s">
        <v>579</v>
      </c>
      <c r="L67" s="3">
        <v>1</v>
      </c>
      <c r="M67" s="5">
        <v>3069.46</v>
      </c>
      <c r="N67" s="5">
        <v>3376.41</v>
      </c>
      <c r="O67" s="5">
        <v>3561.8727272727269</v>
      </c>
      <c r="P67" s="5">
        <v>3918.06</v>
      </c>
      <c r="Q67" s="6">
        <v>16.042324293938574</v>
      </c>
      <c r="R67" s="13" t="s">
        <v>564</v>
      </c>
      <c r="S67" s="6" t="s">
        <v>561</v>
      </c>
      <c r="T67" s="5" t="s">
        <v>63</v>
      </c>
      <c r="U67" s="3" t="s">
        <v>64</v>
      </c>
      <c r="V67" s="3" t="s">
        <v>65</v>
      </c>
      <c r="W67" s="5">
        <v>2985.86</v>
      </c>
      <c r="X67" s="5" t="s">
        <v>207</v>
      </c>
      <c r="Y67" s="3">
        <v>1010</v>
      </c>
      <c r="Z67" s="5">
        <v>3069.46</v>
      </c>
      <c r="AA67" s="5">
        <v>3376.41</v>
      </c>
      <c r="AB67" s="5">
        <v>3561.8727272727269</v>
      </c>
      <c r="AC67" s="5">
        <v>3918.06</v>
      </c>
      <c r="AD67" s="3">
        <v>0</v>
      </c>
      <c r="AE67" s="5">
        <v>0</v>
      </c>
      <c r="AF67" s="5">
        <v>0</v>
      </c>
      <c r="AG67" s="3"/>
    </row>
    <row r="68" spans="1:33">
      <c r="A68" s="3" t="s">
        <v>133</v>
      </c>
      <c r="B68" s="3">
        <v>1</v>
      </c>
      <c r="C68" s="3">
        <v>149028</v>
      </c>
      <c r="D68" s="3">
        <v>149028</v>
      </c>
      <c r="E68" s="3" t="s">
        <v>33</v>
      </c>
      <c r="F68" s="3" t="s">
        <v>34</v>
      </c>
      <c r="G68" s="3" t="s">
        <v>31</v>
      </c>
      <c r="H68" s="4">
        <v>43581</v>
      </c>
      <c r="I68" s="3">
        <v>2019</v>
      </c>
      <c r="J68" s="3">
        <v>4</v>
      </c>
      <c r="K68" s="3" t="s">
        <v>579</v>
      </c>
      <c r="L68" s="3">
        <v>5</v>
      </c>
      <c r="M68" s="5">
        <v>8304.76</v>
      </c>
      <c r="N68" s="5">
        <v>9135.24</v>
      </c>
      <c r="O68" s="5">
        <v>9294.9454545454537</v>
      </c>
      <c r="P68" s="5">
        <v>10224.44</v>
      </c>
      <c r="Q68" s="6">
        <v>11.923107405216447</v>
      </c>
      <c r="R68" s="13" t="s">
        <v>564</v>
      </c>
      <c r="S68" s="6" t="s">
        <v>559</v>
      </c>
      <c r="T68" s="5" t="s">
        <v>45</v>
      </c>
      <c r="U68" s="3" t="s">
        <v>46</v>
      </c>
      <c r="V68" s="3" t="s">
        <v>47</v>
      </c>
      <c r="W68" s="5">
        <v>8304.76</v>
      </c>
      <c r="X68" s="5" t="s">
        <v>208</v>
      </c>
      <c r="Y68" s="3">
        <v>2100</v>
      </c>
      <c r="Z68" s="5">
        <v>41523.800000000003</v>
      </c>
      <c r="AA68" s="5">
        <v>45676.2</v>
      </c>
      <c r="AB68" s="5">
        <v>46474.727272727265</v>
      </c>
      <c r="AC68" s="5">
        <v>51122.200000000004</v>
      </c>
      <c r="AD68" s="3">
        <v>0</v>
      </c>
      <c r="AE68" s="5">
        <v>0</v>
      </c>
      <c r="AF68" s="5">
        <v>0</v>
      </c>
      <c r="AG68" s="3"/>
    </row>
    <row r="69" spans="1:33">
      <c r="A69" s="3" t="s">
        <v>135</v>
      </c>
      <c r="B69" s="3">
        <v>1</v>
      </c>
      <c r="C69" s="3">
        <v>209057</v>
      </c>
      <c r="D69" s="3">
        <v>209057</v>
      </c>
      <c r="E69" s="3" t="s">
        <v>39</v>
      </c>
      <c r="F69" s="3" t="s">
        <v>40</v>
      </c>
      <c r="G69" s="3" t="s">
        <v>31</v>
      </c>
      <c r="H69" s="4">
        <v>43587</v>
      </c>
      <c r="I69" s="3">
        <v>2019</v>
      </c>
      <c r="J69" s="3">
        <v>5</v>
      </c>
      <c r="K69" s="3" t="s">
        <v>579</v>
      </c>
      <c r="L69" s="3">
        <v>10</v>
      </c>
      <c r="M69" s="5">
        <v>18254.439999999995</v>
      </c>
      <c r="N69" s="5">
        <v>20079.879999999997</v>
      </c>
      <c r="O69" s="5">
        <v>19094.554545454539</v>
      </c>
      <c r="P69" s="5">
        <v>21004.009999999995</v>
      </c>
      <c r="Q69" s="6">
        <v>4.6022477022277553</v>
      </c>
      <c r="R69" s="13" t="s">
        <v>564</v>
      </c>
      <c r="S69" s="6" t="s">
        <v>560</v>
      </c>
      <c r="T69" s="5" t="s">
        <v>58</v>
      </c>
      <c r="U69" s="3" t="s">
        <v>59</v>
      </c>
      <c r="V69" s="3" t="s">
        <v>60</v>
      </c>
      <c r="W69" s="5">
        <v>17878.98</v>
      </c>
      <c r="X69" s="5" t="s">
        <v>209</v>
      </c>
      <c r="Y69" s="3">
        <v>2100</v>
      </c>
      <c r="Z69" s="5">
        <v>182544.39999999997</v>
      </c>
      <c r="AA69" s="5">
        <v>200798.8</v>
      </c>
      <c r="AB69" s="5">
        <v>190945.54545454538</v>
      </c>
      <c r="AC69" s="5">
        <v>210040.09999999995</v>
      </c>
      <c r="AD69" s="3">
        <v>0</v>
      </c>
      <c r="AE69" s="5">
        <v>0</v>
      </c>
      <c r="AF69" s="5">
        <v>0</v>
      </c>
      <c r="AG69" s="3"/>
    </row>
    <row r="70" spans="1:33">
      <c r="A70" s="3" t="s">
        <v>136</v>
      </c>
      <c r="B70" s="3">
        <v>1</v>
      </c>
      <c r="C70" s="3">
        <v>149028</v>
      </c>
      <c r="D70" s="3">
        <v>149028</v>
      </c>
      <c r="E70" s="3" t="s">
        <v>33</v>
      </c>
      <c r="F70" s="3" t="s">
        <v>34</v>
      </c>
      <c r="G70" s="3" t="s">
        <v>31</v>
      </c>
      <c r="H70" s="4">
        <v>43588</v>
      </c>
      <c r="I70" s="3">
        <v>2019</v>
      </c>
      <c r="J70" s="3">
        <v>5</v>
      </c>
      <c r="K70" s="3" t="s">
        <v>579</v>
      </c>
      <c r="L70" s="3">
        <v>35</v>
      </c>
      <c r="M70" s="5">
        <v>8304.76</v>
      </c>
      <c r="N70" s="5">
        <v>9135.24</v>
      </c>
      <c r="O70" s="5">
        <v>9294.9454545454537</v>
      </c>
      <c r="P70" s="5">
        <v>10224.44</v>
      </c>
      <c r="Q70" s="6">
        <v>11.923107405216447</v>
      </c>
      <c r="R70" s="13" t="s">
        <v>564</v>
      </c>
      <c r="S70" s="6" t="s">
        <v>559</v>
      </c>
      <c r="T70" s="5" t="s">
        <v>45</v>
      </c>
      <c r="U70" s="3" t="s">
        <v>46</v>
      </c>
      <c r="V70" s="3" t="s">
        <v>47</v>
      </c>
      <c r="W70" s="5">
        <v>8304.76</v>
      </c>
      <c r="X70" s="5" t="s">
        <v>211</v>
      </c>
      <c r="Y70" s="3">
        <v>2100</v>
      </c>
      <c r="Z70" s="5">
        <v>290666.60000000003</v>
      </c>
      <c r="AA70" s="5">
        <v>319733.39999999997</v>
      </c>
      <c r="AB70" s="5">
        <v>325323.09090909088</v>
      </c>
      <c r="AC70" s="5">
        <v>357855.4</v>
      </c>
      <c r="AD70" s="3">
        <v>0</v>
      </c>
      <c r="AE70" s="5">
        <v>0</v>
      </c>
      <c r="AF70" s="5">
        <v>0</v>
      </c>
      <c r="AG70" s="3"/>
    </row>
    <row r="71" spans="1:33">
      <c r="A71" s="3" t="s">
        <v>137</v>
      </c>
      <c r="B71" s="3">
        <v>1</v>
      </c>
      <c r="C71" s="3">
        <v>149028</v>
      </c>
      <c r="D71" s="3">
        <v>149028</v>
      </c>
      <c r="E71" s="3" t="s">
        <v>33</v>
      </c>
      <c r="F71" s="3" t="s">
        <v>34</v>
      </c>
      <c r="G71" s="3" t="s">
        <v>31</v>
      </c>
      <c r="H71" s="4">
        <v>43588</v>
      </c>
      <c r="I71" s="3">
        <v>2019</v>
      </c>
      <c r="J71" s="3">
        <v>5</v>
      </c>
      <c r="K71" s="3" t="s">
        <v>579</v>
      </c>
      <c r="L71" s="3">
        <v>17</v>
      </c>
      <c r="M71" s="5">
        <v>8304.760000000002</v>
      </c>
      <c r="N71" s="5">
        <v>9135.2400000000016</v>
      </c>
      <c r="O71" s="5">
        <v>9294.9454545454537</v>
      </c>
      <c r="P71" s="5">
        <v>10224.44</v>
      </c>
      <c r="Q71" s="6">
        <v>11.923107405216422</v>
      </c>
      <c r="R71" s="13" t="s">
        <v>564</v>
      </c>
      <c r="S71" s="6" t="s">
        <v>559</v>
      </c>
      <c r="T71" s="5" t="s">
        <v>45</v>
      </c>
      <c r="U71" s="3" t="s">
        <v>46</v>
      </c>
      <c r="V71" s="3" t="s">
        <v>47</v>
      </c>
      <c r="W71" s="5">
        <v>8304.76</v>
      </c>
      <c r="X71" s="5" t="s">
        <v>212</v>
      </c>
      <c r="Y71" s="3">
        <v>2100</v>
      </c>
      <c r="Z71" s="5">
        <v>141180.92000000004</v>
      </c>
      <c r="AA71" s="5">
        <v>155299.08000000002</v>
      </c>
      <c r="AB71" s="5">
        <v>158014.07272727272</v>
      </c>
      <c r="AC71" s="5">
        <v>173815.48</v>
      </c>
      <c r="AD71" s="3">
        <v>0</v>
      </c>
      <c r="AE71" s="5">
        <v>0</v>
      </c>
      <c r="AF71" s="5">
        <v>0</v>
      </c>
      <c r="AG71" s="3"/>
    </row>
    <row r="72" spans="1:33">
      <c r="A72" s="3" t="s">
        <v>137</v>
      </c>
      <c r="B72" s="3">
        <v>1</v>
      </c>
      <c r="C72" s="3">
        <v>149028</v>
      </c>
      <c r="D72" s="3">
        <v>149028</v>
      </c>
      <c r="E72" s="3" t="s">
        <v>33</v>
      </c>
      <c r="F72" s="3" t="s">
        <v>34</v>
      </c>
      <c r="G72" s="3" t="s">
        <v>31</v>
      </c>
      <c r="H72" s="4">
        <v>43588</v>
      </c>
      <c r="I72" s="3">
        <v>2019</v>
      </c>
      <c r="J72" s="3">
        <v>5</v>
      </c>
      <c r="K72" s="3" t="s">
        <v>579</v>
      </c>
      <c r="L72" s="3">
        <v>13</v>
      </c>
      <c r="M72" s="5">
        <v>8304.760000000002</v>
      </c>
      <c r="N72" s="5">
        <v>9135.2400000000016</v>
      </c>
      <c r="O72" s="5">
        <v>9294.9454545454537</v>
      </c>
      <c r="P72" s="5">
        <v>10224.44</v>
      </c>
      <c r="Q72" s="6">
        <v>11.923107405216422</v>
      </c>
      <c r="R72" s="13" t="s">
        <v>564</v>
      </c>
      <c r="S72" s="6" t="s">
        <v>559</v>
      </c>
      <c r="T72" s="5" t="s">
        <v>45</v>
      </c>
      <c r="U72" s="3" t="s">
        <v>46</v>
      </c>
      <c r="V72" s="3" t="s">
        <v>47</v>
      </c>
      <c r="W72" s="5">
        <v>8304.76</v>
      </c>
      <c r="X72" s="5" t="s">
        <v>212</v>
      </c>
      <c r="Y72" s="3">
        <v>2100</v>
      </c>
      <c r="Z72" s="5">
        <v>107961.88000000003</v>
      </c>
      <c r="AA72" s="5">
        <v>118758.12000000002</v>
      </c>
      <c r="AB72" s="5">
        <v>120834.29090909089</v>
      </c>
      <c r="AC72" s="5">
        <v>132917.72</v>
      </c>
      <c r="AD72" s="3">
        <v>0</v>
      </c>
      <c r="AE72" s="5">
        <v>0</v>
      </c>
      <c r="AF72" s="5">
        <v>0</v>
      </c>
      <c r="AG72" s="3"/>
    </row>
    <row r="73" spans="1:33">
      <c r="A73" s="3" t="s">
        <v>213</v>
      </c>
      <c r="B73" s="3">
        <v>1</v>
      </c>
      <c r="C73" s="3">
        <v>167747</v>
      </c>
      <c r="D73" s="3">
        <v>167747</v>
      </c>
      <c r="E73" s="3" t="s">
        <v>37</v>
      </c>
      <c r="F73" s="3" t="s">
        <v>38</v>
      </c>
      <c r="G73" s="3" t="s">
        <v>36</v>
      </c>
      <c r="H73" s="4">
        <v>43588</v>
      </c>
      <c r="I73" s="3">
        <v>2019</v>
      </c>
      <c r="J73" s="3">
        <v>5</v>
      </c>
      <c r="K73" s="3" t="s">
        <v>579</v>
      </c>
      <c r="L73" s="3">
        <v>1</v>
      </c>
      <c r="M73" s="5">
        <v>3069.4600000000005</v>
      </c>
      <c r="N73" s="5">
        <v>3376.4100000000008</v>
      </c>
      <c r="O73" s="5">
        <v>3561.8727272727269</v>
      </c>
      <c r="P73" s="5">
        <v>3918.06</v>
      </c>
      <c r="Q73" s="6">
        <v>16.042324293938552</v>
      </c>
      <c r="R73" s="13" t="s">
        <v>564</v>
      </c>
      <c r="S73" s="6" t="s">
        <v>561</v>
      </c>
      <c r="T73" s="5" t="s">
        <v>63</v>
      </c>
      <c r="U73" s="3" t="s">
        <v>64</v>
      </c>
      <c r="V73" s="3" t="s">
        <v>65</v>
      </c>
      <c r="W73" s="5">
        <v>2985.86</v>
      </c>
      <c r="X73" s="5" t="s">
        <v>214</v>
      </c>
      <c r="Y73" s="3">
        <v>1010</v>
      </c>
      <c r="Z73" s="5">
        <v>3069.4600000000005</v>
      </c>
      <c r="AA73" s="5">
        <v>3376.4100000000008</v>
      </c>
      <c r="AB73" s="5">
        <v>3561.8727272727269</v>
      </c>
      <c r="AC73" s="5">
        <v>3918.06</v>
      </c>
      <c r="AD73" s="3">
        <v>0</v>
      </c>
      <c r="AE73" s="5">
        <v>0</v>
      </c>
      <c r="AF73" s="5">
        <v>0</v>
      </c>
      <c r="AG73" s="3"/>
    </row>
    <row r="74" spans="1:33">
      <c r="A74" s="3" t="s">
        <v>139</v>
      </c>
      <c r="B74" s="3">
        <v>1</v>
      </c>
      <c r="C74" s="3">
        <v>209057</v>
      </c>
      <c r="D74" s="3">
        <v>209057</v>
      </c>
      <c r="E74" s="3" t="s">
        <v>33</v>
      </c>
      <c r="F74" s="3" t="s">
        <v>34</v>
      </c>
      <c r="G74" s="3" t="s">
        <v>31</v>
      </c>
      <c r="H74" s="4">
        <v>43594</v>
      </c>
      <c r="I74" s="3">
        <v>2019</v>
      </c>
      <c r="J74" s="3">
        <v>5</v>
      </c>
      <c r="K74" s="3" t="s">
        <v>579</v>
      </c>
      <c r="L74" s="3">
        <v>2</v>
      </c>
      <c r="M74" s="5">
        <v>18397.47</v>
      </c>
      <c r="N74" s="5">
        <v>20237.22</v>
      </c>
      <c r="O74" s="5">
        <v>19094.554545454543</v>
      </c>
      <c r="P74" s="5">
        <v>21004.01</v>
      </c>
      <c r="Q74" s="6">
        <v>3.7890239552206988</v>
      </c>
      <c r="R74" s="13" t="s">
        <v>564</v>
      </c>
      <c r="S74" s="6" t="s">
        <v>560</v>
      </c>
      <c r="T74" s="5" t="s">
        <v>58</v>
      </c>
      <c r="U74" s="3" t="s">
        <v>59</v>
      </c>
      <c r="V74" s="3" t="s">
        <v>60</v>
      </c>
      <c r="W74" s="5">
        <v>17878.98</v>
      </c>
      <c r="X74" s="5" t="s">
        <v>215</v>
      </c>
      <c r="Y74" s="3">
        <v>2100</v>
      </c>
      <c r="Z74" s="5">
        <v>36794.94</v>
      </c>
      <c r="AA74" s="5">
        <v>40474.44</v>
      </c>
      <c r="AB74" s="5">
        <v>38189.109090909085</v>
      </c>
      <c r="AC74" s="5">
        <v>42008.02</v>
      </c>
      <c r="AD74" s="3">
        <v>0</v>
      </c>
      <c r="AE74" s="5">
        <v>0</v>
      </c>
      <c r="AF74" s="5">
        <v>0</v>
      </c>
      <c r="AG74" s="3"/>
    </row>
    <row r="75" spans="1:33">
      <c r="A75" s="3" t="s">
        <v>140</v>
      </c>
      <c r="B75" s="3">
        <v>1</v>
      </c>
      <c r="C75" s="3">
        <v>149028</v>
      </c>
      <c r="D75" s="3">
        <v>149028</v>
      </c>
      <c r="E75" s="3" t="s">
        <v>33</v>
      </c>
      <c r="F75" s="3" t="s">
        <v>34</v>
      </c>
      <c r="G75" s="3" t="s">
        <v>31</v>
      </c>
      <c r="H75" s="4">
        <v>43594</v>
      </c>
      <c r="I75" s="3">
        <v>2019</v>
      </c>
      <c r="J75" s="3">
        <v>5</v>
      </c>
      <c r="K75" s="3" t="s">
        <v>579</v>
      </c>
      <c r="L75" s="3">
        <v>90</v>
      </c>
      <c r="M75" s="5">
        <v>8304.76</v>
      </c>
      <c r="N75" s="5">
        <v>9135.24</v>
      </c>
      <c r="O75" s="5">
        <v>9294.9454545454537</v>
      </c>
      <c r="P75" s="5">
        <v>10224.44</v>
      </c>
      <c r="Q75" s="6">
        <v>11.923107405216447</v>
      </c>
      <c r="R75" s="13" t="s">
        <v>564</v>
      </c>
      <c r="S75" s="6" t="s">
        <v>559</v>
      </c>
      <c r="T75" s="5" t="s">
        <v>45</v>
      </c>
      <c r="U75" s="3" t="s">
        <v>46</v>
      </c>
      <c r="V75" s="3" t="s">
        <v>47</v>
      </c>
      <c r="W75" s="5">
        <v>8304.76</v>
      </c>
      <c r="X75" s="5" t="s">
        <v>216</v>
      </c>
      <c r="Y75" s="3">
        <v>2100</v>
      </c>
      <c r="Z75" s="5">
        <v>747428.4</v>
      </c>
      <c r="AA75" s="5">
        <v>822171.6</v>
      </c>
      <c r="AB75" s="5">
        <v>836545.09090909082</v>
      </c>
      <c r="AC75" s="5">
        <v>920199.60000000009</v>
      </c>
      <c r="AD75" s="3">
        <v>0</v>
      </c>
      <c r="AE75" s="5">
        <v>0</v>
      </c>
      <c r="AF75" s="5">
        <v>0</v>
      </c>
      <c r="AG75" s="3"/>
    </row>
    <row r="76" spans="1:33">
      <c r="A76" s="3" t="s">
        <v>141</v>
      </c>
      <c r="B76" s="3">
        <v>1</v>
      </c>
      <c r="C76" s="3">
        <v>209057</v>
      </c>
      <c r="D76" s="3">
        <v>209057</v>
      </c>
      <c r="E76" s="3" t="s">
        <v>39</v>
      </c>
      <c r="F76" s="3" t="s">
        <v>40</v>
      </c>
      <c r="G76" s="3" t="s">
        <v>31</v>
      </c>
      <c r="H76" s="4">
        <v>43594</v>
      </c>
      <c r="I76" s="3">
        <v>2019</v>
      </c>
      <c r="J76" s="3">
        <v>5</v>
      </c>
      <c r="K76" s="3" t="s">
        <v>579</v>
      </c>
      <c r="L76" s="3">
        <v>12</v>
      </c>
      <c r="M76" s="5">
        <v>18254.439999999999</v>
      </c>
      <c r="N76" s="5">
        <v>20079.88</v>
      </c>
      <c r="O76" s="5">
        <v>19094.554545454543</v>
      </c>
      <c r="P76" s="5">
        <v>21004.01</v>
      </c>
      <c r="Q76" s="6">
        <v>4.6022477022277544</v>
      </c>
      <c r="R76" s="13" t="s">
        <v>564</v>
      </c>
      <c r="S76" s="6" t="s">
        <v>560</v>
      </c>
      <c r="T76" s="5" t="s">
        <v>58</v>
      </c>
      <c r="U76" s="3" t="s">
        <v>59</v>
      </c>
      <c r="V76" s="3" t="s">
        <v>60</v>
      </c>
      <c r="W76" s="5">
        <v>17878.98</v>
      </c>
      <c r="X76" s="5" t="s">
        <v>217</v>
      </c>
      <c r="Y76" s="3">
        <v>2100</v>
      </c>
      <c r="Z76" s="5">
        <v>219053.27999999997</v>
      </c>
      <c r="AA76" s="5">
        <v>240958.56</v>
      </c>
      <c r="AB76" s="5">
        <v>229134.65454545451</v>
      </c>
      <c r="AC76" s="5">
        <v>252048.12</v>
      </c>
      <c r="AD76" s="3">
        <v>0</v>
      </c>
      <c r="AE76" s="5">
        <v>0</v>
      </c>
      <c r="AF76" s="5">
        <v>0</v>
      </c>
      <c r="AG76" s="3"/>
    </row>
    <row r="77" spans="1:33">
      <c r="A77" s="3" t="s">
        <v>142</v>
      </c>
      <c r="B77" s="3">
        <v>1</v>
      </c>
      <c r="C77" s="3">
        <v>149028</v>
      </c>
      <c r="D77" s="3">
        <v>149028</v>
      </c>
      <c r="E77" s="3" t="s">
        <v>33</v>
      </c>
      <c r="F77" s="3" t="s">
        <v>34</v>
      </c>
      <c r="G77" s="3" t="s">
        <v>31</v>
      </c>
      <c r="H77" s="4">
        <v>43594</v>
      </c>
      <c r="I77" s="3">
        <v>2019</v>
      </c>
      <c r="J77" s="3">
        <v>5</v>
      </c>
      <c r="K77" s="3" t="s">
        <v>579</v>
      </c>
      <c r="L77" s="3">
        <v>2</v>
      </c>
      <c r="M77" s="5">
        <v>8304.76</v>
      </c>
      <c r="N77" s="5">
        <v>9135.24</v>
      </c>
      <c r="O77" s="5">
        <v>9294.9454545454537</v>
      </c>
      <c r="P77" s="5">
        <v>10224.44</v>
      </c>
      <c r="Q77" s="6">
        <v>11.923107405216447</v>
      </c>
      <c r="R77" s="13" t="s">
        <v>564</v>
      </c>
      <c r="S77" s="6" t="s">
        <v>559</v>
      </c>
      <c r="T77" s="5" t="s">
        <v>45</v>
      </c>
      <c r="U77" s="3" t="s">
        <v>46</v>
      </c>
      <c r="V77" s="3" t="s">
        <v>47</v>
      </c>
      <c r="W77" s="5">
        <v>8304.76</v>
      </c>
      <c r="X77" s="5" t="s">
        <v>218</v>
      </c>
      <c r="Y77" s="3">
        <v>2100</v>
      </c>
      <c r="Z77" s="5">
        <v>16609.52</v>
      </c>
      <c r="AA77" s="5">
        <v>18270.48</v>
      </c>
      <c r="AB77" s="5">
        <v>18589.890909090907</v>
      </c>
      <c r="AC77" s="5">
        <v>20448.88</v>
      </c>
      <c r="AD77" s="3">
        <v>0</v>
      </c>
      <c r="AE77" s="5">
        <v>0</v>
      </c>
      <c r="AF77" s="5">
        <v>0</v>
      </c>
      <c r="AG77" s="3"/>
    </row>
    <row r="78" spans="1:33">
      <c r="A78" s="3" t="s">
        <v>143</v>
      </c>
      <c r="B78" s="3">
        <v>1</v>
      </c>
      <c r="C78" s="3">
        <v>149028</v>
      </c>
      <c r="D78" s="3">
        <v>149028</v>
      </c>
      <c r="E78" s="3" t="s">
        <v>33</v>
      </c>
      <c r="F78" s="3" t="s">
        <v>34</v>
      </c>
      <c r="G78" s="3" t="s">
        <v>31</v>
      </c>
      <c r="H78" s="4">
        <v>43595</v>
      </c>
      <c r="I78" s="3">
        <v>2019</v>
      </c>
      <c r="J78" s="3">
        <v>5</v>
      </c>
      <c r="K78" s="3" t="s">
        <v>579</v>
      </c>
      <c r="L78" s="3">
        <v>1</v>
      </c>
      <c r="M78" s="5">
        <v>8304.76</v>
      </c>
      <c r="N78" s="5">
        <v>9135.24</v>
      </c>
      <c r="O78" s="5">
        <v>9294.9454545454537</v>
      </c>
      <c r="P78" s="5">
        <v>10224.44</v>
      </c>
      <c r="Q78" s="6">
        <v>11.923107405216447</v>
      </c>
      <c r="R78" s="13" t="s">
        <v>564</v>
      </c>
      <c r="S78" s="6" t="s">
        <v>559</v>
      </c>
      <c r="T78" s="5" t="s">
        <v>45</v>
      </c>
      <c r="U78" s="3" t="s">
        <v>46</v>
      </c>
      <c r="V78" s="3" t="s">
        <v>47</v>
      </c>
      <c r="W78" s="5">
        <v>8304.76</v>
      </c>
      <c r="X78" s="5" t="s">
        <v>219</v>
      </c>
      <c r="Y78" s="3">
        <v>2100</v>
      </c>
      <c r="Z78" s="5">
        <v>8304.76</v>
      </c>
      <c r="AA78" s="5">
        <v>9135.24</v>
      </c>
      <c r="AB78" s="5">
        <v>9294.9454545454537</v>
      </c>
      <c r="AC78" s="5">
        <v>10224.44</v>
      </c>
      <c r="AD78" s="3">
        <v>0</v>
      </c>
      <c r="AE78" s="5">
        <v>0</v>
      </c>
      <c r="AF78" s="5">
        <v>0</v>
      </c>
      <c r="AG78" s="3"/>
    </row>
    <row r="79" spans="1:33">
      <c r="A79" s="3" t="s">
        <v>144</v>
      </c>
      <c r="B79" s="3">
        <v>1</v>
      </c>
      <c r="C79" s="3">
        <v>167746</v>
      </c>
      <c r="D79" s="3">
        <v>167746</v>
      </c>
      <c r="E79" s="3" t="s">
        <v>37</v>
      </c>
      <c r="F79" s="3" t="s">
        <v>38</v>
      </c>
      <c r="G79" s="3" t="s">
        <v>31</v>
      </c>
      <c r="H79" s="4">
        <v>43598</v>
      </c>
      <c r="I79" s="3">
        <v>2019</v>
      </c>
      <c r="J79" s="3">
        <v>5</v>
      </c>
      <c r="K79" s="3" t="s">
        <v>579</v>
      </c>
      <c r="L79" s="3">
        <v>1</v>
      </c>
      <c r="M79" s="5">
        <v>988.24</v>
      </c>
      <c r="N79" s="5">
        <v>1087.06</v>
      </c>
      <c r="O79" s="5">
        <v>1206.5818181818181</v>
      </c>
      <c r="P79" s="5">
        <v>1327.24</v>
      </c>
      <c r="Q79" s="6">
        <v>22.094007344553763</v>
      </c>
      <c r="R79" s="13" t="s">
        <v>564</v>
      </c>
      <c r="S79" s="6" t="s">
        <v>561</v>
      </c>
      <c r="T79" s="5" t="s">
        <v>63</v>
      </c>
      <c r="U79" s="3" t="s">
        <v>76</v>
      </c>
      <c r="V79" s="3" t="s">
        <v>65</v>
      </c>
      <c r="W79" s="5">
        <v>961.32</v>
      </c>
      <c r="X79" s="5" t="s">
        <v>220</v>
      </c>
      <c r="Y79" s="3">
        <v>2100</v>
      </c>
      <c r="Z79" s="5">
        <v>988.24</v>
      </c>
      <c r="AA79" s="5">
        <v>1087.06</v>
      </c>
      <c r="AB79" s="5">
        <v>1206.5818181818181</v>
      </c>
      <c r="AC79" s="5">
        <v>1327.24</v>
      </c>
      <c r="AD79" s="3">
        <v>0</v>
      </c>
      <c r="AE79" s="5">
        <v>0</v>
      </c>
      <c r="AF79" s="5">
        <v>0</v>
      </c>
      <c r="AG79" s="3"/>
    </row>
    <row r="80" spans="1:33">
      <c r="A80" s="3" t="s">
        <v>145</v>
      </c>
      <c r="B80" s="3">
        <v>1</v>
      </c>
      <c r="C80" s="3">
        <v>209057</v>
      </c>
      <c r="D80" s="3">
        <v>209057</v>
      </c>
      <c r="E80" s="3" t="s">
        <v>33</v>
      </c>
      <c r="F80" s="3" t="s">
        <v>34</v>
      </c>
      <c r="G80" s="3" t="s">
        <v>31</v>
      </c>
      <c r="H80" s="4">
        <v>43598</v>
      </c>
      <c r="I80" s="3">
        <v>2019</v>
      </c>
      <c r="J80" s="3">
        <v>5</v>
      </c>
      <c r="K80" s="3" t="s">
        <v>579</v>
      </c>
      <c r="L80" s="3">
        <v>1</v>
      </c>
      <c r="M80" s="5">
        <v>18397.47</v>
      </c>
      <c r="N80" s="5">
        <v>20237.22</v>
      </c>
      <c r="O80" s="5">
        <v>19094.554545454543</v>
      </c>
      <c r="P80" s="5">
        <v>21004.01</v>
      </c>
      <c r="Q80" s="6">
        <v>3.7890239552206988</v>
      </c>
      <c r="R80" s="13" t="s">
        <v>564</v>
      </c>
      <c r="S80" s="6" t="s">
        <v>560</v>
      </c>
      <c r="T80" s="5" t="s">
        <v>58</v>
      </c>
      <c r="U80" s="3" t="s">
        <v>59</v>
      </c>
      <c r="V80" s="3" t="s">
        <v>60</v>
      </c>
      <c r="W80" s="5">
        <v>17878.98</v>
      </c>
      <c r="X80" s="5" t="s">
        <v>215</v>
      </c>
      <c r="Y80" s="3">
        <v>2100</v>
      </c>
      <c r="Z80" s="5">
        <v>18397.47</v>
      </c>
      <c r="AA80" s="5">
        <v>20237.22</v>
      </c>
      <c r="AB80" s="5">
        <v>19094.554545454543</v>
      </c>
      <c r="AC80" s="5">
        <v>21004.01</v>
      </c>
      <c r="AD80" s="3">
        <v>0</v>
      </c>
      <c r="AE80" s="5">
        <v>0</v>
      </c>
      <c r="AF80" s="5">
        <v>0</v>
      </c>
      <c r="AG80" s="3"/>
    </row>
    <row r="81" spans="1:33">
      <c r="A81" s="3" t="s">
        <v>221</v>
      </c>
      <c r="B81" s="3">
        <v>1</v>
      </c>
      <c r="C81" s="3">
        <v>167746</v>
      </c>
      <c r="D81" s="3">
        <v>167746</v>
      </c>
      <c r="E81" s="3" t="s">
        <v>37</v>
      </c>
      <c r="F81" s="3" t="s">
        <v>38</v>
      </c>
      <c r="G81" s="3" t="s">
        <v>31</v>
      </c>
      <c r="H81" s="4">
        <v>43606</v>
      </c>
      <c r="I81" s="3">
        <v>2019</v>
      </c>
      <c r="J81" s="3">
        <v>5</v>
      </c>
      <c r="K81" s="3" t="s">
        <v>579</v>
      </c>
      <c r="L81" s="3">
        <v>1</v>
      </c>
      <c r="M81" s="5">
        <v>988.24</v>
      </c>
      <c r="N81" s="5">
        <v>1087.06</v>
      </c>
      <c r="O81" s="5">
        <v>1206.5818181818181</v>
      </c>
      <c r="P81" s="5">
        <v>1327.24</v>
      </c>
      <c r="Q81" s="6">
        <v>22.094007344553763</v>
      </c>
      <c r="R81" s="13" t="s">
        <v>564</v>
      </c>
      <c r="S81" s="6" t="s">
        <v>561</v>
      </c>
      <c r="T81" s="5" t="s">
        <v>63</v>
      </c>
      <c r="U81" s="3" t="s">
        <v>76</v>
      </c>
      <c r="V81" s="3" t="s">
        <v>65</v>
      </c>
      <c r="W81" s="5">
        <v>961.32</v>
      </c>
      <c r="X81" s="5" t="s">
        <v>222</v>
      </c>
      <c r="Y81" s="3">
        <v>2100</v>
      </c>
      <c r="Z81" s="5">
        <v>988.24</v>
      </c>
      <c r="AA81" s="5">
        <v>1087.06</v>
      </c>
      <c r="AB81" s="5">
        <v>1206.5818181818181</v>
      </c>
      <c r="AC81" s="5">
        <v>1327.24</v>
      </c>
      <c r="AD81" s="3">
        <v>0</v>
      </c>
      <c r="AE81" s="5">
        <v>0</v>
      </c>
      <c r="AF81" s="5">
        <v>0</v>
      </c>
      <c r="AG81" s="3"/>
    </row>
    <row r="82" spans="1:33">
      <c r="A82" s="3" t="s">
        <v>147</v>
      </c>
      <c r="B82" s="3">
        <v>1</v>
      </c>
      <c r="C82" s="3">
        <v>209057</v>
      </c>
      <c r="D82" s="3">
        <v>209057</v>
      </c>
      <c r="E82" s="3" t="s">
        <v>39</v>
      </c>
      <c r="F82" s="3" t="s">
        <v>40</v>
      </c>
      <c r="G82" s="3" t="s">
        <v>31</v>
      </c>
      <c r="H82" s="4">
        <v>43607</v>
      </c>
      <c r="I82" s="3">
        <v>2019</v>
      </c>
      <c r="J82" s="3">
        <v>5</v>
      </c>
      <c r="K82" s="3" t="s">
        <v>579</v>
      </c>
      <c r="L82" s="3">
        <v>2</v>
      </c>
      <c r="M82" s="5">
        <v>18254.440000000002</v>
      </c>
      <c r="N82" s="5">
        <v>20079.880000000005</v>
      </c>
      <c r="O82" s="5">
        <v>19094.554545454546</v>
      </c>
      <c r="P82" s="5">
        <v>21004.010000000002</v>
      </c>
      <c r="Q82" s="6">
        <v>4.6022477022277535</v>
      </c>
      <c r="R82" s="13" t="s">
        <v>564</v>
      </c>
      <c r="S82" s="6" t="s">
        <v>560</v>
      </c>
      <c r="T82" s="5" t="s">
        <v>58</v>
      </c>
      <c r="U82" s="3" t="s">
        <v>59</v>
      </c>
      <c r="V82" s="3" t="s">
        <v>60</v>
      </c>
      <c r="W82" s="5">
        <v>17878.98</v>
      </c>
      <c r="X82" s="5" t="s">
        <v>223</v>
      </c>
      <c r="Y82" s="3">
        <v>2100</v>
      </c>
      <c r="Z82" s="5">
        <v>36508.880000000005</v>
      </c>
      <c r="AA82" s="5">
        <v>40159.760000000009</v>
      </c>
      <c r="AB82" s="5">
        <v>38189.109090909093</v>
      </c>
      <c r="AC82" s="5">
        <v>42008.020000000004</v>
      </c>
      <c r="AD82" s="3">
        <v>0</v>
      </c>
      <c r="AE82" s="5">
        <v>0</v>
      </c>
      <c r="AF82" s="5">
        <v>0</v>
      </c>
      <c r="AG82" s="3"/>
    </row>
    <row r="83" spans="1:33">
      <c r="A83" s="3" t="s">
        <v>150</v>
      </c>
      <c r="B83" s="3">
        <v>1</v>
      </c>
      <c r="C83" s="3">
        <v>149028</v>
      </c>
      <c r="D83" s="3">
        <v>149028</v>
      </c>
      <c r="E83" s="3" t="s">
        <v>33</v>
      </c>
      <c r="F83" s="3" t="s">
        <v>34</v>
      </c>
      <c r="G83" s="3" t="s">
        <v>31</v>
      </c>
      <c r="H83" s="4">
        <v>43609</v>
      </c>
      <c r="I83" s="3">
        <v>2019</v>
      </c>
      <c r="J83" s="3">
        <v>5</v>
      </c>
      <c r="K83" s="3" t="s">
        <v>579</v>
      </c>
      <c r="L83" s="3">
        <v>10</v>
      </c>
      <c r="M83" s="5">
        <v>8304.76</v>
      </c>
      <c r="N83" s="5">
        <v>9135.24</v>
      </c>
      <c r="O83" s="5">
        <v>9294.9454545454537</v>
      </c>
      <c r="P83" s="5">
        <v>10224.44</v>
      </c>
      <c r="Q83" s="6">
        <v>11.923107405216447</v>
      </c>
      <c r="R83" s="13" t="s">
        <v>564</v>
      </c>
      <c r="S83" s="6" t="s">
        <v>559</v>
      </c>
      <c r="T83" s="5" t="s">
        <v>45</v>
      </c>
      <c r="U83" s="3" t="s">
        <v>46</v>
      </c>
      <c r="V83" s="3" t="s">
        <v>47</v>
      </c>
      <c r="W83" s="5">
        <v>8304.76</v>
      </c>
      <c r="X83" s="5" t="s">
        <v>224</v>
      </c>
      <c r="Y83" s="3">
        <v>2100</v>
      </c>
      <c r="Z83" s="5">
        <v>83047.600000000006</v>
      </c>
      <c r="AA83" s="5">
        <v>91352.4</v>
      </c>
      <c r="AB83" s="5">
        <v>92949.45454545453</v>
      </c>
      <c r="AC83" s="5">
        <v>102244.40000000001</v>
      </c>
      <c r="AD83" s="3">
        <v>0</v>
      </c>
      <c r="AE83" s="5">
        <v>0</v>
      </c>
      <c r="AF83" s="5">
        <v>0</v>
      </c>
      <c r="AG83" s="3"/>
    </row>
    <row r="84" spans="1:33">
      <c r="A84" s="3" t="s">
        <v>151</v>
      </c>
      <c r="B84" s="3">
        <v>1</v>
      </c>
      <c r="C84" s="3">
        <v>149028</v>
      </c>
      <c r="D84" s="3">
        <v>149028</v>
      </c>
      <c r="E84" s="3" t="s">
        <v>33</v>
      </c>
      <c r="F84" s="3" t="s">
        <v>34</v>
      </c>
      <c r="G84" s="3" t="s">
        <v>31</v>
      </c>
      <c r="H84" s="4">
        <v>43609</v>
      </c>
      <c r="I84" s="3">
        <v>2019</v>
      </c>
      <c r="J84" s="3">
        <v>5</v>
      </c>
      <c r="K84" s="3" t="s">
        <v>579</v>
      </c>
      <c r="L84" s="3">
        <v>1</v>
      </c>
      <c r="M84" s="5">
        <v>8304.76</v>
      </c>
      <c r="N84" s="5">
        <v>9135.24</v>
      </c>
      <c r="O84" s="5">
        <v>9294.9454545454537</v>
      </c>
      <c r="P84" s="5">
        <v>10224.44</v>
      </c>
      <c r="Q84" s="6">
        <v>11.923107405216447</v>
      </c>
      <c r="R84" s="13" t="s">
        <v>564</v>
      </c>
      <c r="S84" s="6" t="s">
        <v>559</v>
      </c>
      <c r="T84" s="5" t="s">
        <v>45</v>
      </c>
      <c r="U84" s="3" t="s">
        <v>46</v>
      </c>
      <c r="V84" s="3" t="s">
        <v>47</v>
      </c>
      <c r="W84" s="5">
        <v>8304.76</v>
      </c>
      <c r="X84" s="5" t="s">
        <v>225</v>
      </c>
      <c r="Y84" s="3">
        <v>2100</v>
      </c>
      <c r="Z84" s="5">
        <v>8304.76</v>
      </c>
      <c r="AA84" s="5">
        <v>9135.24</v>
      </c>
      <c r="AB84" s="5">
        <v>9294.9454545454537</v>
      </c>
      <c r="AC84" s="5">
        <v>10224.44</v>
      </c>
      <c r="AD84" s="3">
        <v>0</v>
      </c>
      <c r="AE84" s="5">
        <v>0</v>
      </c>
      <c r="AF84" s="5">
        <v>0</v>
      </c>
      <c r="AG84" s="3"/>
    </row>
    <row r="85" spans="1:33">
      <c r="A85" s="3" t="s">
        <v>226</v>
      </c>
      <c r="B85" s="3">
        <v>1</v>
      </c>
      <c r="C85" s="3">
        <v>167747</v>
      </c>
      <c r="D85" s="3">
        <v>167747</v>
      </c>
      <c r="E85" s="3" t="s">
        <v>37</v>
      </c>
      <c r="F85" s="3" t="s">
        <v>38</v>
      </c>
      <c r="G85" s="3" t="s">
        <v>35</v>
      </c>
      <c r="H85" s="4">
        <v>43616</v>
      </c>
      <c r="I85" s="3">
        <v>2019</v>
      </c>
      <c r="J85" s="3">
        <v>5</v>
      </c>
      <c r="K85" s="3" t="s">
        <v>579</v>
      </c>
      <c r="L85" s="3">
        <v>1</v>
      </c>
      <c r="M85" s="5">
        <v>3069.4600000000005</v>
      </c>
      <c r="N85" s="5">
        <v>3376.4100000000008</v>
      </c>
      <c r="O85" s="5">
        <v>3561.8727272727269</v>
      </c>
      <c r="P85" s="5">
        <v>3918.06</v>
      </c>
      <c r="Q85" s="6">
        <v>16.042324293938552</v>
      </c>
      <c r="R85" s="13" t="s">
        <v>564</v>
      </c>
      <c r="S85" s="6" t="s">
        <v>561</v>
      </c>
      <c r="T85" s="5" t="s">
        <v>63</v>
      </c>
      <c r="U85" s="3" t="s">
        <v>64</v>
      </c>
      <c r="V85" s="3" t="s">
        <v>65</v>
      </c>
      <c r="W85" s="5">
        <v>2985.86</v>
      </c>
      <c r="X85" s="5" t="s">
        <v>227</v>
      </c>
      <c r="Y85" s="3">
        <v>1000</v>
      </c>
      <c r="Z85" s="5">
        <v>3069.4600000000005</v>
      </c>
      <c r="AA85" s="5">
        <v>3376.4100000000008</v>
      </c>
      <c r="AB85" s="5">
        <v>3561.8727272727269</v>
      </c>
      <c r="AC85" s="5">
        <v>3918.06</v>
      </c>
      <c r="AD85" s="3">
        <v>0</v>
      </c>
      <c r="AE85" s="5">
        <v>0</v>
      </c>
      <c r="AF85" s="5">
        <v>0</v>
      </c>
      <c r="AG85" s="3"/>
    </row>
    <row r="86" spans="1:33">
      <c r="A86" s="3" t="s">
        <v>229</v>
      </c>
      <c r="B86" s="3">
        <v>1</v>
      </c>
      <c r="C86" s="3">
        <v>167747</v>
      </c>
      <c r="D86" s="3">
        <v>167747</v>
      </c>
      <c r="E86" s="3" t="s">
        <v>37</v>
      </c>
      <c r="F86" s="3" t="s">
        <v>38</v>
      </c>
      <c r="G86" s="3" t="s">
        <v>35</v>
      </c>
      <c r="H86" s="4">
        <v>43620</v>
      </c>
      <c r="I86" s="3">
        <v>2019</v>
      </c>
      <c r="J86" s="3">
        <v>6</v>
      </c>
      <c r="K86" s="3" t="s">
        <v>579</v>
      </c>
      <c r="L86" s="3">
        <v>1</v>
      </c>
      <c r="M86" s="5">
        <v>3069.4600000000005</v>
      </c>
      <c r="N86" s="5">
        <v>3376.4100000000008</v>
      </c>
      <c r="O86" s="5">
        <v>3561.8727272727269</v>
      </c>
      <c r="P86" s="5">
        <v>3918.06</v>
      </c>
      <c r="Q86" s="6">
        <v>16.042324293938552</v>
      </c>
      <c r="R86" s="13" t="s">
        <v>564</v>
      </c>
      <c r="S86" s="6" t="s">
        <v>561</v>
      </c>
      <c r="T86" s="5" t="s">
        <v>63</v>
      </c>
      <c r="U86" s="3" t="s">
        <v>64</v>
      </c>
      <c r="V86" s="3" t="s">
        <v>65</v>
      </c>
      <c r="W86" s="5">
        <v>2985.86</v>
      </c>
      <c r="X86" s="5" t="s">
        <v>230</v>
      </c>
      <c r="Y86" s="3">
        <v>1000</v>
      </c>
      <c r="Z86" s="5">
        <v>3069.4600000000005</v>
      </c>
      <c r="AA86" s="5">
        <v>3376.4100000000008</v>
      </c>
      <c r="AB86" s="5">
        <v>3561.8727272727269</v>
      </c>
      <c r="AC86" s="5">
        <v>3918.06</v>
      </c>
      <c r="AD86" s="3">
        <v>0</v>
      </c>
      <c r="AE86" s="5">
        <v>0</v>
      </c>
      <c r="AF86" s="5">
        <v>0</v>
      </c>
      <c r="AG86" s="3"/>
    </row>
    <row r="87" spans="1:33">
      <c r="A87" s="3" t="s">
        <v>156</v>
      </c>
      <c r="B87" s="3">
        <v>1</v>
      </c>
      <c r="C87" s="3">
        <v>209057</v>
      </c>
      <c r="D87" s="3">
        <v>209057</v>
      </c>
      <c r="E87" s="3" t="s">
        <v>39</v>
      </c>
      <c r="F87" s="3" t="s">
        <v>40</v>
      </c>
      <c r="G87" s="3" t="s">
        <v>31</v>
      </c>
      <c r="H87" s="4">
        <v>43620</v>
      </c>
      <c r="I87" s="3">
        <v>2019</v>
      </c>
      <c r="J87" s="3">
        <v>6</v>
      </c>
      <c r="K87" s="3" t="s">
        <v>579</v>
      </c>
      <c r="L87" s="3">
        <v>10</v>
      </c>
      <c r="M87" s="5">
        <v>18254.439999999995</v>
      </c>
      <c r="N87" s="5">
        <v>20079.879999999997</v>
      </c>
      <c r="O87" s="5">
        <v>19094.554545454539</v>
      </c>
      <c r="P87" s="5">
        <v>21004.009999999995</v>
      </c>
      <c r="Q87" s="6">
        <v>4.6022477022277553</v>
      </c>
      <c r="R87" s="13" t="s">
        <v>564</v>
      </c>
      <c r="S87" s="6" t="s">
        <v>560</v>
      </c>
      <c r="T87" s="5" t="s">
        <v>58</v>
      </c>
      <c r="U87" s="3" t="s">
        <v>59</v>
      </c>
      <c r="V87" s="3" t="s">
        <v>60</v>
      </c>
      <c r="W87" s="5">
        <v>17878.98</v>
      </c>
      <c r="X87" s="5" t="s">
        <v>228</v>
      </c>
      <c r="Y87" s="3">
        <v>2100</v>
      </c>
      <c r="Z87" s="5">
        <v>182544.39999999997</v>
      </c>
      <c r="AA87" s="5">
        <v>200798.8</v>
      </c>
      <c r="AB87" s="5">
        <v>190945.54545454538</v>
      </c>
      <c r="AC87" s="5">
        <v>210040.09999999995</v>
      </c>
      <c r="AD87" s="3">
        <v>0</v>
      </c>
      <c r="AE87" s="5">
        <v>0</v>
      </c>
      <c r="AF87" s="5">
        <v>0</v>
      </c>
      <c r="AG87" s="3"/>
    </row>
    <row r="88" spans="1:33">
      <c r="A88" s="3" t="s">
        <v>157</v>
      </c>
      <c r="B88" s="3">
        <v>1</v>
      </c>
      <c r="C88" s="3">
        <v>167746</v>
      </c>
      <c r="D88" s="3">
        <v>167746</v>
      </c>
      <c r="E88" s="3" t="s">
        <v>37</v>
      </c>
      <c r="F88" s="3" t="s">
        <v>38</v>
      </c>
      <c r="G88" s="3" t="s">
        <v>31</v>
      </c>
      <c r="H88" s="4">
        <v>43622</v>
      </c>
      <c r="I88" s="3">
        <v>2019</v>
      </c>
      <c r="J88" s="3">
        <v>6</v>
      </c>
      <c r="K88" s="3" t="s">
        <v>579</v>
      </c>
      <c r="L88" s="3">
        <v>2</v>
      </c>
      <c r="M88" s="5">
        <v>988.24</v>
      </c>
      <c r="N88" s="5">
        <v>1087.06</v>
      </c>
      <c r="O88" s="5">
        <v>1206.5818181818181</v>
      </c>
      <c r="P88" s="5">
        <v>1327.24</v>
      </c>
      <c r="Q88" s="6">
        <v>22.094007344553763</v>
      </c>
      <c r="R88" s="13" t="s">
        <v>564</v>
      </c>
      <c r="S88" s="6" t="s">
        <v>561</v>
      </c>
      <c r="T88" s="5" t="s">
        <v>63</v>
      </c>
      <c r="U88" s="3" t="s">
        <v>76</v>
      </c>
      <c r="V88" s="3" t="s">
        <v>65</v>
      </c>
      <c r="W88" s="5">
        <v>961.32</v>
      </c>
      <c r="X88" s="5" t="s">
        <v>231</v>
      </c>
      <c r="Y88" s="3">
        <v>2100</v>
      </c>
      <c r="Z88" s="5">
        <v>1976.48</v>
      </c>
      <c r="AA88" s="5">
        <v>2174.12</v>
      </c>
      <c r="AB88" s="5">
        <v>2413.1636363636362</v>
      </c>
      <c r="AC88" s="5">
        <v>2654.48</v>
      </c>
      <c r="AD88" s="3">
        <v>0</v>
      </c>
      <c r="AE88" s="5">
        <v>0</v>
      </c>
      <c r="AF88" s="5">
        <v>0</v>
      </c>
      <c r="AG88" s="3"/>
    </row>
    <row r="89" spans="1:33">
      <c r="A89" s="3" t="s">
        <v>158</v>
      </c>
      <c r="B89" s="3">
        <v>1</v>
      </c>
      <c r="C89" s="3">
        <v>149028</v>
      </c>
      <c r="D89" s="3">
        <v>149028</v>
      </c>
      <c r="E89" s="3" t="s">
        <v>33</v>
      </c>
      <c r="F89" s="3" t="s">
        <v>34</v>
      </c>
      <c r="G89" s="3" t="s">
        <v>31</v>
      </c>
      <c r="H89" s="4">
        <v>43628</v>
      </c>
      <c r="I89" s="3">
        <v>2019</v>
      </c>
      <c r="J89" s="3">
        <v>6</v>
      </c>
      <c r="K89" s="3" t="s">
        <v>579</v>
      </c>
      <c r="L89" s="3">
        <v>17</v>
      </c>
      <c r="M89" s="5">
        <v>8304.76</v>
      </c>
      <c r="N89" s="5">
        <v>9135.24</v>
      </c>
      <c r="O89" s="5">
        <v>9294.9454545454537</v>
      </c>
      <c r="P89" s="5">
        <v>10224.44</v>
      </c>
      <c r="Q89" s="6">
        <v>11.923107405216447</v>
      </c>
      <c r="R89" s="13" t="s">
        <v>564</v>
      </c>
      <c r="S89" s="6" t="s">
        <v>559</v>
      </c>
      <c r="T89" s="5" t="s">
        <v>45</v>
      </c>
      <c r="U89" s="3" t="s">
        <v>46</v>
      </c>
      <c r="V89" s="3" t="s">
        <v>47</v>
      </c>
      <c r="W89" s="5">
        <v>8304.76</v>
      </c>
      <c r="X89" s="5" t="s">
        <v>234</v>
      </c>
      <c r="Y89" s="3">
        <v>2100</v>
      </c>
      <c r="Z89" s="5">
        <v>141180.92000000001</v>
      </c>
      <c r="AA89" s="5">
        <v>155299.07999999999</v>
      </c>
      <c r="AB89" s="5">
        <v>158014.07272727272</v>
      </c>
      <c r="AC89" s="5">
        <v>173815.48</v>
      </c>
      <c r="AD89" s="3">
        <v>0</v>
      </c>
      <c r="AE89" s="5">
        <v>0</v>
      </c>
      <c r="AF89" s="5">
        <v>0</v>
      </c>
      <c r="AG89" s="3"/>
    </row>
    <row r="90" spans="1:33">
      <c r="A90" s="3" t="s">
        <v>158</v>
      </c>
      <c r="B90" s="3">
        <v>1</v>
      </c>
      <c r="C90" s="3">
        <v>149028</v>
      </c>
      <c r="D90" s="3">
        <v>149028</v>
      </c>
      <c r="E90" s="3" t="s">
        <v>33</v>
      </c>
      <c r="F90" s="3" t="s">
        <v>34</v>
      </c>
      <c r="G90" s="3" t="s">
        <v>31</v>
      </c>
      <c r="H90" s="4">
        <v>43628</v>
      </c>
      <c r="I90" s="3">
        <v>2019</v>
      </c>
      <c r="J90" s="3">
        <v>6</v>
      </c>
      <c r="K90" s="3" t="s">
        <v>579</v>
      </c>
      <c r="L90" s="3">
        <v>73</v>
      </c>
      <c r="M90" s="5">
        <v>8304.76</v>
      </c>
      <c r="N90" s="5">
        <v>9135.24</v>
      </c>
      <c r="O90" s="5">
        <v>9294.9454545454537</v>
      </c>
      <c r="P90" s="5">
        <v>10224.44</v>
      </c>
      <c r="Q90" s="6">
        <v>11.923107405216447</v>
      </c>
      <c r="R90" s="13" t="s">
        <v>564</v>
      </c>
      <c r="S90" s="6" t="s">
        <v>559</v>
      </c>
      <c r="T90" s="5" t="s">
        <v>45</v>
      </c>
      <c r="U90" s="3" t="s">
        <v>46</v>
      </c>
      <c r="V90" s="3" t="s">
        <v>47</v>
      </c>
      <c r="W90" s="5">
        <v>8304.76</v>
      </c>
      <c r="X90" s="5" t="s">
        <v>234</v>
      </c>
      <c r="Y90" s="3">
        <v>2100</v>
      </c>
      <c r="Z90" s="5">
        <v>606247.48</v>
      </c>
      <c r="AA90" s="5">
        <v>666872.52</v>
      </c>
      <c r="AB90" s="5">
        <v>678531.01818181807</v>
      </c>
      <c r="AC90" s="5">
        <v>746384.12</v>
      </c>
      <c r="AD90" s="3">
        <v>0</v>
      </c>
      <c r="AE90" s="5">
        <v>0</v>
      </c>
      <c r="AF90" s="5">
        <v>0</v>
      </c>
      <c r="AG90" s="3"/>
    </row>
    <row r="91" spans="1:33">
      <c r="A91" s="3" t="s">
        <v>159</v>
      </c>
      <c r="B91" s="3">
        <v>1</v>
      </c>
      <c r="C91" s="3">
        <v>209057</v>
      </c>
      <c r="D91" s="3">
        <v>209057</v>
      </c>
      <c r="E91" s="3" t="s">
        <v>39</v>
      </c>
      <c r="F91" s="3" t="s">
        <v>40</v>
      </c>
      <c r="G91" s="3" t="s">
        <v>31</v>
      </c>
      <c r="H91" s="4">
        <v>43628</v>
      </c>
      <c r="I91" s="3">
        <v>2019</v>
      </c>
      <c r="J91" s="3">
        <v>6</v>
      </c>
      <c r="K91" s="3" t="s">
        <v>579</v>
      </c>
      <c r="L91" s="3">
        <v>12</v>
      </c>
      <c r="M91" s="5">
        <v>18254.440000000002</v>
      </c>
      <c r="N91" s="5">
        <v>20079.880000000005</v>
      </c>
      <c r="O91" s="5">
        <v>19094.554545454546</v>
      </c>
      <c r="P91" s="5">
        <v>21004.010000000002</v>
      </c>
      <c r="Q91" s="6">
        <v>4.6022477022277535</v>
      </c>
      <c r="R91" s="13" t="s">
        <v>564</v>
      </c>
      <c r="S91" s="6" t="s">
        <v>560</v>
      </c>
      <c r="T91" s="5" t="s">
        <v>58</v>
      </c>
      <c r="U91" s="3" t="s">
        <v>59</v>
      </c>
      <c r="V91" s="3" t="s">
        <v>60</v>
      </c>
      <c r="W91" s="5">
        <v>17878.98</v>
      </c>
      <c r="X91" s="5" t="s">
        <v>233</v>
      </c>
      <c r="Y91" s="3">
        <v>2100</v>
      </c>
      <c r="Z91" s="5">
        <v>219053.28000000003</v>
      </c>
      <c r="AA91" s="5">
        <v>240958.56000000006</v>
      </c>
      <c r="AB91" s="5">
        <v>229134.65454545454</v>
      </c>
      <c r="AC91" s="5">
        <v>252048.12000000002</v>
      </c>
      <c r="AD91" s="3">
        <v>0</v>
      </c>
      <c r="AE91" s="5">
        <v>0</v>
      </c>
      <c r="AF91" s="5">
        <v>0</v>
      </c>
      <c r="AG91" s="3"/>
    </row>
    <row r="92" spans="1:33">
      <c r="A92" s="3" t="s">
        <v>160</v>
      </c>
      <c r="B92" s="3">
        <v>1</v>
      </c>
      <c r="C92" s="3">
        <v>209057</v>
      </c>
      <c r="D92" s="3">
        <v>209057</v>
      </c>
      <c r="E92" s="3" t="s">
        <v>33</v>
      </c>
      <c r="F92" s="3" t="s">
        <v>34</v>
      </c>
      <c r="G92" s="3" t="s">
        <v>31</v>
      </c>
      <c r="H92" s="4">
        <v>43628</v>
      </c>
      <c r="I92" s="3">
        <v>2019</v>
      </c>
      <c r="J92" s="3">
        <v>6</v>
      </c>
      <c r="K92" s="3" t="s">
        <v>579</v>
      </c>
      <c r="L92" s="3">
        <v>3</v>
      </c>
      <c r="M92" s="5">
        <v>18397.47</v>
      </c>
      <c r="N92" s="5">
        <v>20237.22</v>
      </c>
      <c r="O92" s="5">
        <v>19094.554545454543</v>
      </c>
      <c r="P92" s="5">
        <v>21004.01</v>
      </c>
      <c r="Q92" s="6">
        <v>3.7890239552206988</v>
      </c>
      <c r="R92" s="13" t="s">
        <v>564</v>
      </c>
      <c r="S92" s="6" t="s">
        <v>560</v>
      </c>
      <c r="T92" s="5" t="s">
        <v>58</v>
      </c>
      <c r="U92" s="3" t="s">
        <v>59</v>
      </c>
      <c r="V92" s="3" t="s">
        <v>60</v>
      </c>
      <c r="W92" s="5">
        <v>17878.98</v>
      </c>
      <c r="X92" s="5" t="s">
        <v>232</v>
      </c>
      <c r="Y92" s="3">
        <v>2100</v>
      </c>
      <c r="Z92" s="5">
        <v>55192.41</v>
      </c>
      <c r="AA92" s="5">
        <v>60711.66</v>
      </c>
      <c r="AB92" s="5">
        <v>57283.663636363628</v>
      </c>
      <c r="AC92" s="5">
        <v>63012.03</v>
      </c>
      <c r="AD92" s="3">
        <v>0</v>
      </c>
      <c r="AE92" s="5">
        <v>0</v>
      </c>
      <c r="AF92" s="5">
        <v>0</v>
      </c>
      <c r="AG92" s="3"/>
    </row>
    <row r="93" spans="1:33">
      <c r="A93" s="3" t="s">
        <v>235</v>
      </c>
      <c r="B93" s="3">
        <v>1</v>
      </c>
      <c r="C93" s="3">
        <v>167747</v>
      </c>
      <c r="D93" s="3">
        <v>167747</v>
      </c>
      <c r="E93" s="3" t="s">
        <v>37</v>
      </c>
      <c r="F93" s="3" t="s">
        <v>38</v>
      </c>
      <c r="G93" s="3" t="s">
        <v>35</v>
      </c>
      <c r="H93" s="4">
        <v>43629</v>
      </c>
      <c r="I93" s="3">
        <v>2019</v>
      </c>
      <c r="J93" s="3">
        <v>6</v>
      </c>
      <c r="K93" s="3" t="s">
        <v>579</v>
      </c>
      <c r="L93" s="3">
        <v>2</v>
      </c>
      <c r="M93" s="5">
        <v>3069.46</v>
      </c>
      <c r="N93" s="5">
        <v>3376.41</v>
      </c>
      <c r="O93" s="5">
        <v>3561.8727272727269</v>
      </c>
      <c r="P93" s="5">
        <v>3918.06</v>
      </c>
      <c r="Q93" s="6">
        <v>16.042324293938574</v>
      </c>
      <c r="R93" s="13" t="s">
        <v>564</v>
      </c>
      <c r="S93" s="6" t="s">
        <v>561</v>
      </c>
      <c r="T93" s="5" t="s">
        <v>63</v>
      </c>
      <c r="U93" s="3" t="s">
        <v>64</v>
      </c>
      <c r="V93" s="3" t="s">
        <v>65</v>
      </c>
      <c r="W93" s="5">
        <v>2985.86</v>
      </c>
      <c r="X93" s="5" t="s">
        <v>236</v>
      </c>
      <c r="Y93" s="3">
        <v>1000</v>
      </c>
      <c r="Z93" s="5">
        <v>6138.92</v>
      </c>
      <c r="AA93" s="5">
        <v>6752.82</v>
      </c>
      <c r="AB93" s="5">
        <v>7123.7454545454539</v>
      </c>
      <c r="AC93" s="5">
        <v>7836.12</v>
      </c>
      <c r="AD93" s="3">
        <v>0</v>
      </c>
      <c r="AE93" s="5">
        <v>0</v>
      </c>
      <c r="AF93" s="5">
        <v>0</v>
      </c>
      <c r="AG93" s="3"/>
    </row>
    <row r="94" spans="1:33">
      <c r="A94" s="3" t="s">
        <v>161</v>
      </c>
      <c r="B94" s="3">
        <v>1</v>
      </c>
      <c r="C94" s="3">
        <v>222689</v>
      </c>
      <c r="D94" s="3">
        <v>222689</v>
      </c>
      <c r="E94" s="3" t="s">
        <v>37</v>
      </c>
      <c r="F94" s="3" t="s">
        <v>38</v>
      </c>
      <c r="G94" s="3" t="s">
        <v>31</v>
      </c>
      <c r="H94" s="4">
        <v>43630</v>
      </c>
      <c r="I94" s="3">
        <v>2019</v>
      </c>
      <c r="J94" s="3">
        <v>6</v>
      </c>
      <c r="K94" s="3" t="s">
        <v>579</v>
      </c>
      <c r="L94" s="3">
        <v>1</v>
      </c>
      <c r="M94" s="5">
        <v>56722.47</v>
      </c>
      <c r="N94" s="5">
        <v>62394.720000000001</v>
      </c>
      <c r="O94" s="5">
        <v>68066.963636363638</v>
      </c>
      <c r="P94" s="5">
        <v>74873.66</v>
      </c>
      <c r="Q94" s="6">
        <v>19.999999358920086</v>
      </c>
      <c r="R94" s="13" t="s">
        <v>564</v>
      </c>
      <c r="S94" s="6" t="s">
        <v>563</v>
      </c>
      <c r="T94" s="5" t="s">
        <v>114</v>
      </c>
      <c r="U94" s="3" t="s">
        <v>67</v>
      </c>
      <c r="V94" s="3" t="s">
        <v>115</v>
      </c>
      <c r="W94" s="5">
        <v>0</v>
      </c>
      <c r="X94" s="5" t="s">
        <v>237</v>
      </c>
      <c r="Y94" s="3">
        <v>2100</v>
      </c>
      <c r="Z94" s="5">
        <v>56722.47</v>
      </c>
      <c r="AA94" s="5">
        <v>62394.720000000001</v>
      </c>
      <c r="AB94" s="5">
        <v>68066.963636363638</v>
      </c>
      <c r="AC94" s="5">
        <v>74873.66</v>
      </c>
      <c r="AD94" s="3">
        <v>0</v>
      </c>
      <c r="AE94" s="5">
        <v>0</v>
      </c>
      <c r="AF94" s="5">
        <v>0</v>
      </c>
      <c r="AG94" s="3"/>
    </row>
    <row r="95" spans="1:33">
      <c r="A95" s="3" t="s">
        <v>162</v>
      </c>
      <c r="B95" s="3">
        <v>1</v>
      </c>
      <c r="C95" s="3">
        <v>167746</v>
      </c>
      <c r="D95" s="3">
        <v>167746</v>
      </c>
      <c r="E95" s="3" t="s">
        <v>37</v>
      </c>
      <c r="F95" s="3" t="s">
        <v>38</v>
      </c>
      <c r="G95" s="3" t="s">
        <v>31</v>
      </c>
      <c r="H95" s="4">
        <v>43634</v>
      </c>
      <c r="I95" s="3">
        <v>2019</v>
      </c>
      <c r="J95" s="3">
        <v>6</v>
      </c>
      <c r="K95" s="3" t="s">
        <v>579</v>
      </c>
      <c r="L95" s="3">
        <v>2</v>
      </c>
      <c r="M95" s="5">
        <v>988.24</v>
      </c>
      <c r="N95" s="5">
        <v>1087.06</v>
      </c>
      <c r="O95" s="5">
        <v>1206.5818181818181</v>
      </c>
      <c r="P95" s="5">
        <v>1327.24</v>
      </c>
      <c r="Q95" s="6">
        <v>22.094007344553763</v>
      </c>
      <c r="R95" s="13" t="s">
        <v>564</v>
      </c>
      <c r="S95" s="6" t="s">
        <v>561</v>
      </c>
      <c r="T95" s="5" t="s">
        <v>63</v>
      </c>
      <c r="U95" s="3" t="s">
        <v>76</v>
      </c>
      <c r="V95" s="3" t="s">
        <v>65</v>
      </c>
      <c r="W95" s="5">
        <v>961.32</v>
      </c>
      <c r="X95" s="5" t="s">
        <v>239</v>
      </c>
      <c r="Y95" s="3">
        <v>2100</v>
      </c>
      <c r="Z95" s="5">
        <v>1976.48</v>
      </c>
      <c r="AA95" s="5">
        <v>2174.12</v>
      </c>
      <c r="AB95" s="5">
        <v>2413.1636363636362</v>
      </c>
      <c r="AC95" s="5">
        <v>2654.48</v>
      </c>
      <c r="AD95" s="3">
        <v>0</v>
      </c>
      <c r="AE95" s="5">
        <v>0</v>
      </c>
      <c r="AF95" s="5">
        <v>0</v>
      </c>
      <c r="AG95" s="3"/>
    </row>
    <row r="96" spans="1:33">
      <c r="A96" s="3" t="s">
        <v>240</v>
      </c>
      <c r="B96" s="3">
        <v>1</v>
      </c>
      <c r="C96" s="3">
        <v>167747</v>
      </c>
      <c r="D96" s="3">
        <v>167747</v>
      </c>
      <c r="E96" s="3" t="s">
        <v>37</v>
      </c>
      <c r="F96" s="3" t="s">
        <v>38</v>
      </c>
      <c r="G96" s="3" t="s">
        <v>36</v>
      </c>
      <c r="H96" s="4">
        <v>43635</v>
      </c>
      <c r="I96" s="3">
        <v>2019</v>
      </c>
      <c r="J96" s="3">
        <v>6</v>
      </c>
      <c r="K96" s="3" t="s">
        <v>579</v>
      </c>
      <c r="L96" s="3">
        <v>1</v>
      </c>
      <c r="M96" s="5">
        <v>3069.46</v>
      </c>
      <c r="N96" s="5">
        <v>3376.41</v>
      </c>
      <c r="O96" s="5">
        <v>3561.8727272727269</v>
      </c>
      <c r="P96" s="5">
        <v>3918.06</v>
      </c>
      <c r="Q96" s="6">
        <v>16.042324293938574</v>
      </c>
      <c r="R96" s="13" t="s">
        <v>564</v>
      </c>
      <c r="S96" s="6" t="s">
        <v>561</v>
      </c>
      <c r="T96" s="5" t="s">
        <v>63</v>
      </c>
      <c r="U96" s="3" t="s">
        <v>64</v>
      </c>
      <c r="V96" s="3" t="s">
        <v>65</v>
      </c>
      <c r="W96" s="5">
        <v>2985.86</v>
      </c>
      <c r="X96" s="5" t="s">
        <v>241</v>
      </c>
      <c r="Y96" s="3">
        <v>1010</v>
      </c>
      <c r="Z96" s="5">
        <v>3069.46</v>
      </c>
      <c r="AA96" s="5">
        <v>3376.41</v>
      </c>
      <c r="AB96" s="5">
        <v>3561.8727272727269</v>
      </c>
      <c r="AC96" s="5">
        <v>3918.06</v>
      </c>
      <c r="AD96" s="3">
        <v>0</v>
      </c>
      <c r="AE96" s="5">
        <v>0</v>
      </c>
      <c r="AF96" s="5">
        <v>0</v>
      </c>
      <c r="AG96" s="3"/>
    </row>
    <row r="97" spans="1:33">
      <c r="A97" s="3" t="s">
        <v>164</v>
      </c>
      <c r="B97" s="3">
        <v>1</v>
      </c>
      <c r="C97" s="3">
        <v>149028</v>
      </c>
      <c r="D97" s="3">
        <v>149028</v>
      </c>
      <c r="E97" s="3" t="s">
        <v>33</v>
      </c>
      <c r="F97" s="3" t="s">
        <v>34</v>
      </c>
      <c r="G97" s="3" t="s">
        <v>31</v>
      </c>
      <c r="H97" s="4">
        <v>43636</v>
      </c>
      <c r="I97" s="3">
        <v>2019</v>
      </c>
      <c r="J97" s="3">
        <v>6</v>
      </c>
      <c r="K97" s="3" t="s">
        <v>579</v>
      </c>
      <c r="L97" s="3">
        <v>8</v>
      </c>
      <c r="M97" s="5">
        <v>8304.76</v>
      </c>
      <c r="N97" s="5">
        <v>9135.24</v>
      </c>
      <c r="O97" s="5">
        <v>9294.9454545454537</v>
      </c>
      <c r="P97" s="5">
        <v>10224.44</v>
      </c>
      <c r="Q97" s="6">
        <v>11.923107405216447</v>
      </c>
      <c r="R97" s="13" t="s">
        <v>564</v>
      </c>
      <c r="S97" s="6" t="s">
        <v>559</v>
      </c>
      <c r="T97" s="5" t="s">
        <v>45</v>
      </c>
      <c r="U97" s="3" t="s">
        <v>46</v>
      </c>
      <c r="V97" s="3" t="s">
        <v>47</v>
      </c>
      <c r="W97" s="5">
        <v>8304.76</v>
      </c>
      <c r="X97" s="5" t="s">
        <v>242</v>
      </c>
      <c r="Y97" s="3">
        <v>2100</v>
      </c>
      <c r="Z97" s="5">
        <v>66438.080000000002</v>
      </c>
      <c r="AA97" s="5">
        <v>73081.919999999998</v>
      </c>
      <c r="AB97" s="5">
        <v>74359.563636363629</v>
      </c>
      <c r="AC97" s="5">
        <v>81795.520000000004</v>
      </c>
      <c r="AD97" s="3">
        <v>0</v>
      </c>
      <c r="AE97" s="5">
        <v>0</v>
      </c>
      <c r="AF97" s="5">
        <v>0</v>
      </c>
      <c r="AG97" s="3"/>
    </row>
    <row r="98" spans="1:33">
      <c r="A98" s="3" t="s">
        <v>165</v>
      </c>
      <c r="B98" s="3">
        <v>1</v>
      </c>
      <c r="C98" s="3">
        <v>209057</v>
      </c>
      <c r="D98" s="3">
        <v>209057</v>
      </c>
      <c r="E98" s="3" t="s">
        <v>39</v>
      </c>
      <c r="F98" s="3" t="s">
        <v>40</v>
      </c>
      <c r="G98" s="3" t="s">
        <v>31</v>
      </c>
      <c r="H98" s="4">
        <v>43636</v>
      </c>
      <c r="I98" s="3">
        <v>2019</v>
      </c>
      <c r="J98" s="3">
        <v>6</v>
      </c>
      <c r="K98" s="3" t="s">
        <v>579</v>
      </c>
      <c r="L98" s="3">
        <v>2</v>
      </c>
      <c r="M98" s="5">
        <v>18254.439999999999</v>
      </c>
      <c r="N98" s="5">
        <v>20079.88</v>
      </c>
      <c r="O98" s="5">
        <v>19094.554545454543</v>
      </c>
      <c r="P98" s="5">
        <v>21004.01</v>
      </c>
      <c r="Q98" s="6">
        <v>4.6022477022277544</v>
      </c>
      <c r="R98" s="13" t="s">
        <v>564</v>
      </c>
      <c r="S98" s="6" t="s">
        <v>560</v>
      </c>
      <c r="T98" s="5" t="s">
        <v>58</v>
      </c>
      <c r="U98" s="3" t="s">
        <v>59</v>
      </c>
      <c r="V98" s="3" t="s">
        <v>60</v>
      </c>
      <c r="W98" s="5">
        <v>17878.98</v>
      </c>
      <c r="X98" s="5" t="s">
        <v>238</v>
      </c>
      <c r="Y98" s="3">
        <v>2100</v>
      </c>
      <c r="Z98" s="5">
        <v>36508.879999999997</v>
      </c>
      <c r="AA98" s="5">
        <v>40159.760000000002</v>
      </c>
      <c r="AB98" s="5">
        <v>38189.109090909085</v>
      </c>
      <c r="AC98" s="5">
        <v>42008.02</v>
      </c>
      <c r="AD98" s="3">
        <v>0</v>
      </c>
      <c r="AE98" s="5">
        <v>0</v>
      </c>
      <c r="AF98" s="5">
        <v>0</v>
      </c>
      <c r="AG98" s="3"/>
    </row>
    <row r="99" spans="1:33">
      <c r="A99" s="3" t="s">
        <v>167</v>
      </c>
      <c r="B99" s="3">
        <v>1</v>
      </c>
      <c r="C99" s="3">
        <v>209057</v>
      </c>
      <c r="D99" s="3">
        <v>209057</v>
      </c>
      <c r="E99" s="3" t="s">
        <v>39</v>
      </c>
      <c r="F99" s="3" t="s">
        <v>40</v>
      </c>
      <c r="G99" s="3" t="s">
        <v>31</v>
      </c>
      <c r="H99" s="4">
        <v>43641</v>
      </c>
      <c r="I99" s="3">
        <v>2019</v>
      </c>
      <c r="J99" s="3">
        <v>6</v>
      </c>
      <c r="K99" s="3" t="s">
        <v>579</v>
      </c>
      <c r="L99" s="3">
        <v>5</v>
      </c>
      <c r="M99" s="5">
        <v>18254.439999999995</v>
      </c>
      <c r="N99" s="5">
        <v>20079.879999999997</v>
      </c>
      <c r="O99" s="5">
        <v>19094.554545454539</v>
      </c>
      <c r="P99" s="5">
        <v>21004.009999999995</v>
      </c>
      <c r="Q99" s="6">
        <v>4.6022477022277553</v>
      </c>
      <c r="R99" s="13" t="s">
        <v>564</v>
      </c>
      <c r="S99" s="6" t="s">
        <v>560</v>
      </c>
      <c r="T99" s="5" t="s">
        <v>58</v>
      </c>
      <c r="U99" s="3" t="s">
        <v>59</v>
      </c>
      <c r="V99" s="3" t="s">
        <v>60</v>
      </c>
      <c r="W99" s="5">
        <v>17878.98</v>
      </c>
      <c r="X99" s="5" t="s">
        <v>243</v>
      </c>
      <c r="Y99" s="3">
        <v>2100</v>
      </c>
      <c r="Z99" s="5">
        <v>91272.199999999983</v>
      </c>
      <c r="AA99" s="5">
        <v>100399.4</v>
      </c>
      <c r="AB99" s="5">
        <v>95472.772727272692</v>
      </c>
      <c r="AC99" s="5">
        <v>105020.04999999997</v>
      </c>
      <c r="AD99" s="3">
        <v>0</v>
      </c>
      <c r="AE99" s="5">
        <v>0</v>
      </c>
      <c r="AF99" s="5">
        <v>0</v>
      </c>
      <c r="AG99" s="3"/>
    </row>
    <row r="100" spans="1:33">
      <c r="A100" s="3" t="s">
        <v>168</v>
      </c>
      <c r="B100" s="3">
        <v>1</v>
      </c>
      <c r="C100" s="3">
        <v>149028</v>
      </c>
      <c r="D100" s="3">
        <v>149028</v>
      </c>
      <c r="E100" s="3" t="s">
        <v>33</v>
      </c>
      <c r="F100" s="3" t="s">
        <v>34</v>
      </c>
      <c r="G100" s="3" t="s">
        <v>31</v>
      </c>
      <c r="H100" s="4">
        <v>43642</v>
      </c>
      <c r="I100" s="3">
        <v>2019</v>
      </c>
      <c r="J100" s="3">
        <v>6</v>
      </c>
      <c r="K100" s="3" t="s">
        <v>579</v>
      </c>
      <c r="L100" s="3">
        <v>12</v>
      </c>
      <c r="M100" s="5">
        <v>8304.76</v>
      </c>
      <c r="N100" s="5">
        <v>9135.24</v>
      </c>
      <c r="O100" s="5">
        <v>9294.9454545454537</v>
      </c>
      <c r="P100" s="5">
        <v>10224.44</v>
      </c>
      <c r="Q100" s="6">
        <v>11.923107405216447</v>
      </c>
      <c r="R100" s="13" t="s">
        <v>564</v>
      </c>
      <c r="S100" s="6" t="s">
        <v>559</v>
      </c>
      <c r="T100" s="5" t="s">
        <v>45</v>
      </c>
      <c r="U100" s="3" t="s">
        <v>46</v>
      </c>
      <c r="V100" s="3" t="s">
        <v>47</v>
      </c>
      <c r="W100" s="5">
        <v>8304.76</v>
      </c>
      <c r="X100" s="5" t="s">
        <v>244</v>
      </c>
      <c r="Y100" s="3">
        <v>2100</v>
      </c>
      <c r="Z100" s="5">
        <v>99657.12</v>
      </c>
      <c r="AA100" s="5">
        <v>109622.88</v>
      </c>
      <c r="AB100" s="5">
        <v>111539.34545454544</v>
      </c>
      <c r="AC100" s="5">
        <v>122693.28</v>
      </c>
      <c r="AD100" s="3">
        <v>0</v>
      </c>
      <c r="AE100" s="5">
        <v>0</v>
      </c>
      <c r="AF100" s="5">
        <v>0</v>
      </c>
      <c r="AG100" s="3"/>
    </row>
    <row r="101" spans="1:33">
      <c r="A101" s="3" t="s">
        <v>245</v>
      </c>
      <c r="B101" s="3">
        <v>1</v>
      </c>
      <c r="C101" s="3">
        <v>167747</v>
      </c>
      <c r="D101" s="3">
        <v>167747</v>
      </c>
      <c r="E101" s="3" t="s">
        <v>37</v>
      </c>
      <c r="F101" s="3" t="s">
        <v>38</v>
      </c>
      <c r="G101" s="3" t="s">
        <v>36</v>
      </c>
      <c r="H101" s="4">
        <v>43643</v>
      </c>
      <c r="I101" s="3">
        <v>2019</v>
      </c>
      <c r="J101" s="3">
        <v>6</v>
      </c>
      <c r="K101" s="3" t="s">
        <v>579</v>
      </c>
      <c r="L101" s="3">
        <v>2</v>
      </c>
      <c r="M101" s="5">
        <v>3069.46</v>
      </c>
      <c r="N101" s="5">
        <v>3376.41</v>
      </c>
      <c r="O101" s="5">
        <v>3561.8727272727269</v>
      </c>
      <c r="P101" s="5">
        <v>3918.06</v>
      </c>
      <c r="Q101" s="6">
        <v>16.042324293938574</v>
      </c>
      <c r="R101" s="13" t="s">
        <v>564</v>
      </c>
      <c r="S101" s="6" t="s">
        <v>561</v>
      </c>
      <c r="T101" s="5" t="s">
        <v>63</v>
      </c>
      <c r="U101" s="3" t="s">
        <v>64</v>
      </c>
      <c r="V101" s="3" t="s">
        <v>65</v>
      </c>
      <c r="W101" s="5">
        <v>2985.86</v>
      </c>
      <c r="X101" s="5" t="s">
        <v>246</v>
      </c>
      <c r="Y101" s="3">
        <v>1010</v>
      </c>
      <c r="Z101" s="5">
        <v>6138.92</v>
      </c>
      <c r="AA101" s="5">
        <v>6752.82</v>
      </c>
      <c r="AB101" s="5">
        <v>7123.7454545454539</v>
      </c>
      <c r="AC101" s="5">
        <v>7836.12</v>
      </c>
      <c r="AD101" s="3">
        <v>0</v>
      </c>
      <c r="AE101" s="5">
        <v>0</v>
      </c>
      <c r="AF101" s="5">
        <v>0</v>
      </c>
      <c r="AG101" s="3"/>
    </row>
    <row r="102" spans="1:33">
      <c r="A102" s="3" t="s">
        <v>169</v>
      </c>
      <c r="B102" s="3">
        <v>1</v>
      </c>
      <c r="C102" s="3">
        <v>149028</v>
      </c>
      <c r="D102" s="3">
        <v>149028</v>
      </c>
      <c r="E102" s="3" t="s">
        <v>33</v>
      </c>
      <c r="F102" s="3" t="s">
        <v>34</v>
      </c>
      <c r="G102" s="3" t="s">
        <v>31</v>
      </c>
      <c r="H102" s="4">
        <v>43644</v>
      </c>
      <c r="I102" s="3">
        <v>2019</v>
      </c>
      <c r="J102" s="3">
        <v>6</v>
      </c>
      <c r="K102" s="3" t="s">
        <v>579</v>
      </c>
      <c r="L102" s="3">
        <v>33</v>
      </c>
      <c r="M102" s="5">
        <v>8304.76</v>
      </c>
      <c r="N102" s="5">
        <v>9135.24</v>
      </c>
      <c r="O102" s="5">
        <v>9294.9454545454537</v>
      </c>
      <c r="P102" s="5">
        <v>10224.44</v>
      </c>
      <c r="Q102" s="6">
        <v>11.923107405216447</v>
      </c>
      <c r="R102" s="13" t="s">
        <v>564</v>
      </c>
      <c r="S102" s="6" t="s">
        <v>559</v>
      </c>
      <c r="T102" s="5" t="s">
        <v>45</v>
      </c>
      <c r="U102" s="3" t="s">
        <v>46</v>
      </c>
      <c r="V102" s="3" t="s">
        <v>47</v>
      </c>
      <c r="W102" s="5">
        <v>8304.76</v>
      </c>
      <c r="X102" s="5" t="s">
        <v>247</v>
      </c>
      <c r="Y102" s="3">
        <v>2100</v>
      </c>
      <c r="Z102" s="5">
        <v>274057.08</v>
      </c>
      <c r="AA102" s="5">
        <v>301462.92</v>
      </c>
      <c r="AB102" s="5">
        <v>306733.19999999995</v>
      </c>
      <c r="AC102" s="5">
        <v>337406.52</v>
      </c>
      <c r="AD102" s="3">
        <v>0</v>
      </c>
      <c r="AE102" s="5">
        <v>0</v>
      </c>
      <c r="AF102" s="5">
        <v>0</v>
      </c>
      <c r="AG102" s="3"/>
    </row>
    <row r="103" spans="1:33">
      <c r="A103" s="3" t="s">
        <v>170</v>
      </c>
      <c r="B103" s="3">
        <v>1</v>
      </c>
      <c r="C103" s="3">
        <v>209057</v>
      </c>
      <c r="D103" s="3">
        <v>209057</v>
      </c>
      <c r="E103" s="3" t="s">
        <v>39</v>
      </c>
      <c r="F103" s="3" t="s">
        <v>40</v>
      </c>
      <c r="G103" s="3" t="s">
        <v>31</v>
      </c>
      <c r="H103" s="4">
        <v>43648</v>
      </c>
      <c r="I103" s="3">
        <v>2019</v>
      </c>
      <c r="J103" s="3">
        <v>7</v>
      </c>
      <c r="K103" s="3" t="s">
        <v>580</v>
      </c>
      <c r="L103" s="3">
        <v>5</v>
      </c>
      <c r="M103" s="5">
        <v>18254.439999999999</v>
      </c>
      <c r="N103" s="5">
        <v>20079.88</v>
      </c>
      <c r="O103" s="5">
        <v>19094.554545454543</v>
      </c>
      <c r="P103" s="5">
        <v>21004.01</v>
      </c>
      <c r="Q103" s="6">
        <v>4.6022477022277544</v>
      </c>
      <c r="R103" s="13" t="s">
        <v>564</v>
      </c>
      <c r="S103" s="6" t="s">
        <v>560</v>
      </c>
      <c r="T103" s="5" t="s">
        <v>58</v>
      </c>
      <c r="U103" s="3" t="s">
        <v>59</v>
      </c>
      <c r="V103" s="3" t="s">
        <v>60</v>
      </c>
      <c r="W103" s="5">
        <v>17878.98</v>
      </c>
      <c r="X103" s="5" t="s">
        <v>248</v>
      </c>
      <c r="Y103" s="3">
        <v>2100</v>
      </c>
      <c r="Z103" s="5">
        <v>91272.2</v>
      </c>
      <c r="AA103" s="5">
        <v>100399.40000000001</v>
      </c>
      <c r="AB103" s="5">
        <v>95472.772727272706</v>
      </c>
      <c r="AC103" s="5">
        <v>105020.04999999999</v>
      </c>
      <c r="AD103" s="3">
        <v>0</v>
      </c>
      <c r="AE103" s="5">
        <v>0</v>
      </c>
      <c r="AF103" s="5">
        <v>0</v>
      </c>
      <c r="AG103" s="3"/>
    </row>
    <row r="104" spans="1:33">
      <c r="A104" s="3" t="s">
        <v>171</v>
      </c>
      <c r="B104" s="3">
        <v>1</v>
      </c>
      <c r="C104" s="3">
        <v>149028</v>
      </c>
      <c r="D104" s="3">
        <v>149028</v>
      </c>
      <c r="E104" s="3" t="s">
        <v>33</v>
      </c>
      <c r="F104" s="3" t="s">
        <v>34</v>
      </c>
      <c r="G104" s="3" t="s">
        <v>31</v>
      </c>
      <c r="H104" s="4">
        <v>43649</v>
      </c>
      <c r="I104" s="3">
        <v>2019</v>
      </c>
      <c r="J104" s="3">
        <v>7</v>
      </c>
      <c r="K104" s="3" t="s">
        <v>580</v>
      </c>
      <c r="L104" s="3">
        <v>23</v>
      </c>
      <c r="M104" s="5">
        <v>8304.76</v>
      </c>
      <c r="N104" s="5">
        <v>9135.24</v>
      </c>
      <c r="O104" s="5">
        <v>9294.9454545454537</v>
      </c>
      <c r="P104" s="5">
        <v>10224.44</v>
      </c>
      <c r="Q104" s="6">
        <v>11.923107405216447</v>
      </c>
      <c r="R104" s="13" t="s">
        <v>564</v>
      </c>
      <c r="S104" s="6" t="s">
        <v>559</v>
      </c>
      <c r="T104" s="5" t="s">
        <v>45</v>
      </c>
      <c r="U104" s="3" t="s">
        <v>46</v>
      </c>
      <c r="V104" s="3" t="s">
        <v>47</v>
      </c>
      <c r="W104" s="5">
        <v>8304.76</v>
      </c>
      <c r="X104" s="5" t="s">
        <v>249</v>
      </c>
      <c r="Y104" s="3">
        <v>2100</v>
      </c>
      <c r="Z104" s="5">
        <v>191009.48</v>
      </c>
      <c r="AA104" s="5">
        <v>210110.52</v>
      </c>
      <c r="AB104" s="5">
        <v>213783.74545454542</v>
      </c>
      <c r="AC104" s="5">
        <v>235162.12000000002</v>
      </c>
      <c r="AD104" s="3">
        <v>0</v>
      </c>
      <c r="AE104" s="5">
        <v>0</v>
      </c>
      <c r="AF104" s="5">
        <v>0</v>
      </c>
      <c r="AG104" s="3"/>
    </row>
    <row r="105" spans="1:33">
      <c r="A105" s="3" t="s">
        <v>173</v>
      </c>
      <c r="B105" s="3">
        <v>1</v>
      </c>
      <c r="C105" s="3">
        <v>149028</v>
      </c>
      <c r="D105" s="3">
        <v>149028</v>
      </c>
      <c r="E105" s="3" t="s">
        <v>33</v>
      </c>
      <c r="F105" s="3" t="s">
        <v>34</v>
      </c>
      <c r="G105" s="3" t="s">
        <v>31</v>
      </c>
      <c r="H105" s="4">
        <v>43654</v>
      </c>
      <c r="I105" s="3">
        <v>2019</v>
      </c>
      <c r="J105" s="3">
        <v>7</v>
      </c>
      <c r="K105" s="3" t="s">
        <v>580</v>
      </c>
      <c r="L105" s="3">
        <v>6</v>
      </c>
      <c r="M105" s="5">
        <v>8304.76</v>
      </c>
      <c r="N105" s="5">
        <v>9135.24</v>
      </c>
      <c r="O105" s="5">
        <v>9294.9454545454537</v>
      </c>
      <c r="P105" s="5">
        <v>10224.44</v>
      </c>
      <c r="Q105" s="6">
        <v>11.923107405216447</v>
      </c>
      <c r="R105" s="13" t="s">
        <v>564</v>
      </c>
      <c r="S105" s="6" t="s">
        <v>559</v>
      </c>
      <c r="T105" s="5" t="s">
        <v>45</v>
      </c>
      <c r="U105" s="3" t="s">
        <v>46</v>
      </c>
      <c r="V105" s="3" t="s">
        <v>47</v>
      </c>
      <c r="W105" s="5">
        <v>8304.76</v>
      </c>
      <c r="X105" s="5" t="s">
        <v>250</v>
      </c>
      <c r="Y105" s="3">
        <v>2100</v>
      </c>
      <c r="Z105" s="5">
        <v>49828.56</v>
      </c>
      <c r="AA105" s="5">
        <v>54811.44</v>
      </c>
      <c r="AB105" s="5">
        <v>55769.672727272722</v>
      </c>
      <c r="AC105" s="5">
        <v>61346.64</v>
      </c>
      <c r="AD105" s="3">
        <v>0</v>
      </c>
      <c r="AE105" s="5">
        <v>0</v>
      </c>
      <c r="AF105" s="5">
        <v>0</v>
      </c>
      <c r="AG105" s="3"/>
    </row>
    <row r="106" spans="1:33">
      <c r="A106" s="3" t="s">
        <v>174</v>
      </c>
      <c r="B106" s="3">
        <v>1</v>
      </c>
      <c r="C106" s="3">
        <v>209057</v>
      </c>
      <c r="D106" s="3">
        <v>209057</v>
      </c>
      <c r="E106" s="3" t="s">
        <v>39</v>
      </c>
      <c r="F106" s="3" t="s">
        <v>40</v>
      </c>
      <c r="G106" s="3" t="s">
        <v>31</v>
      </c>
      <c r="H106" s="4">
        <v>43655</v>
      </c>
      <c r="I106" s="3">
        <v>2019</v>
      </c>
      <c r="J106" s="3">
        <v>7</v>
      </c>
      <c r="K106" s="3" t="s">
        <v>580</v>
      </c>
      <c r="L106" s="3">
        <v>15</v>
      </c>
      <c r="M106" s="5">
        <v>18254.439999999999</v>
      </c>
      <c r="N106" s="5">
        <v>20079.88</v>
      </c>
      <c r="O106" s="5">
        <v>19094.554545454543</v>
      </c>
      <c r="P106" s="5">
        <v>21004.01</v>
      </c>
      <c r="Q106" s="6">
        <v>4.6022477022277544</v>
      </c>
      <c r="R106" s="13" t="s">
        <v>564</v>
      </c>
      <c r="S106" s="6" t="s">
        <v>560</v>
      </c>
      <c r="T106" s="5" t="s">
        <v>58</v>
      </c>
      <c r="U106" s="3" t="s">
        <v>59</v>
      </c>
      <c r="V106" s="3" t="s">
        <v>60</v>
      </c>
      <c r="W106" s="5">
        <v>17878.98</v>
      </c>
      <c r="X106" s="5" t="s">
        <v>251</v>
      </c>
      <c r="Y106" s="3">
        <v>2100</v>
      </c>
      <c r="Z106" s="5">
        <v>273816.59999999998</v>
      </c>
      <c r="AA106" s="5">
        <v>301198.2</v>
      </c>
      <c r="AB106" s="5">
        <v>286418.31818181812</v>
      </c>
      <c r="AC106" s="5">
        <v>315060.14999999997</v>
      </c>
      <c r="AD106" s="3">
        <v>0</v>
      </c>
      <c r="AE106" s="5">
        <v>0</v>
      </c>
      <c r="AF106" s="5">
        <v>0</v>
      </c>
      <c r="AG106" s="3"/>
    </row>
    <row r="107" spans="1:33">
      <c r="A107" s="3" t="s">
        <v>252</v>
      </c>
      <c r="B107" s="3">
        <v>1</v>
      </c>
      <c r="C107" s="3">
        <v>149028</v>
      </c>
      <c r="D107" s="3">
        <v>149028</v>
      </c>
      <c r="E107" s="3" t="s">
        <v>33</v>
      </c>
      <c r="F107" s="3" t="s">
        <v>34</v>
      </c>
      <c r="G107" s="3" t="s">
        <v>31</v>
      </c>
      <c r="H107" s="4">
        <v>43656</v>
      </c>
      <c r="I107" s="3">
        <v>2019</v>
      </c>
      <c r="J107" s="3">
        <v>7</v>
      </c>
      <c r="K107" s="3" t="s">
        <v>580</v>
      </c>
      <c r="L107" s="3">
        <v>92</v>
      </c>
      <c r="M107" s="5">
        <v>8304.76</v>
      </c>
      <c r="N107" s="5">
        <v>9135.24</v>
      </c>
      <c r="O107" s="5">
        <v>9294.9454545454537</v>
      </c>
      <c r="P107" s="5">
        <v>10224.44</v>
      </c>
      <c r="Q107" s="6">
        <v>11.923107405216447</v>
      </c>
      <c r="R107" s="13" t="s">
        <v>564</v>
      </c>
      <c r="S107" s="6" t="s">
        <v>559</v>
      </c>
      <c r="T107" s="5" t="s">
        <v>45</v>
      </c>
      <c r="U107" s="3" t="s">
        <v>46</v>
      </c>
      <c r="V107" s="3" t="s">
        <v>47</v>
      </c>
      <c r="W107" s="5">
        <v>8304.76</v>
      </c>
      <c r="X107" s="5" t="s">
        <v>253</v>
      </c>
      <c r="Y107" s="3">
        <v>2100</v>
      </c>
      <c r="Z107" s="5">
        <v>764037.92</v>
      </c>
      <c r="AA107" s="5">
        <v>840442.08</v>
      </c>
      <c r="AB107" s="5">
        <v>855134.9818181817</v>
      </c>
      <c r="AC107" s="5">
        <v>940648.4800000001</v>
      </c>
      <c r="AD107" s="3">
        <v>0</v>
      </c>
      <c r="AE107" s="5">
        <v>0</v>
      </c>
      <c r="AF107" s="5">
        <v>0</v>
      </c>
      <c r="AG107" s="3"/>
    </row>
    <row r="108" spans="1:33">
      <c r="A108" s="3" t="s">
        <v>255</v>
      </c>
      <c r="B108" s="3">
        <v>1</v>
      </c>
      <c r="C108" s="3">
        <v>209057</v>
      </c>
      <c r="D108" s="3">
        <v>209057</v>
      </c>
      <c r="E108" s="3" t="s">
        <v>39</v>
      </c>
      <c r="F108" s="3" t="s">
        <v>40</v>
      </c>
      <c r="G108" s="3" t="s">
        <v>31</v>
      </c>
      <c r="H108" s="4">
        <v>43665</v>
      </c>
      <c r="I108" s="3">
        <v>2019</v>
      </c>
      <c r="J108" s="3">
        <v>7</v>
      </c>
      <c r="K108" s="3" t="s">
        <v>580</v>
      </c>
      <c r="L108" s="3">
        <v>5</v>
      </c>
      <c r="M108" s="5">
        <v>18254.439999999995</v>
      </c>
      <c r="N108" s="5">
        <v>20079.879999999997</v>
      </c>
      <c r="O108" s="5">
        <v>19094.554545454539</v>
      </c>
      <c r="P108" s="5">
        <v>21004.009999999995</v>
      </c>
      <c r="Q108" s="6">
        <v>4.6022477022277553</v>
      </c>
      <c r="R108" s="13" t="s">
        <v>564</v>
      </c>
      <c r="S108" s="6" t="s">
        <v>560</v>
      </c>
      <c r="T108" s="5" t="s">
        <v>58</v>
      </c>
      <c r="U108" s="3" t="s">
        <v>59</v>
      </c>
      <c r="V108" s="3" t="s">
        <v>60</v>
      </c>
      <c r="W108" s="5">
        <v>17878.98</v>
      </c>
      <c r="X108" s="5" t="s">
        <v>254</v>
      </c>
      <c r="Y108" s="3">
        <v>2100</v>
      </c>
      <c r="Z108" s="5">
        <v>91272.199999999983</v>
      </c>
      <c r="AA108" s="5">
        <v>100399.4</v>
      </c>
      <c r="AB108" s="5">
        <v>95472.772727272692</v>
      </c>
      <c r="AC108" s="5">
        <v>105020.04999999997</v>
      </c>
      <c r="AD108" s="3">
        <v>0</v>
      </c>
      <c r="AE108" s="5">
        <v>0</v>
      </c>
      <c r="AF108" s="5">
        <v>0</v>
      </c>
      <c r="AG108" s="3"/>
    </row>
    <row r="109" spans="1:33">
      <c r="A109" s="3" t="s">
        <v>256</v>
      </c>
      <c r="B109" s="3">
        <v>1</v>
      </c>
      <c r="C109" s="3">
        <v>222689</v>
      </c>
      <c r="D109" s="3">
        <v>222689</v>
      </c>
      <c r="E109" s="3" t="s">
        <v>37</v>
      </c>
      <c r="F109" s="3" t="s">
        <v>38</v>
      </c>
      <c r="G109" s="3" t="s">
        <v>31</v>
      </c>
      <c r="H109" s="4">
        <v>43668</v>
      </c>
      <c r="I109" s="3">
        <v>2019</v>
      </c>
      <c r="J109" s="3">
        <v>7</v>
      </c>
      <c r="K109" s="3" t="s">
        <v>580</v>
      </c>
      <c r="L109" s="3">
        <v>1</v>
      </c>
      <c r="M109" s="5">
        <v>56722.47</v>
      </c>
      <c r="N109" s="5">
        <v>62394.720000000001</v>
      </c>
      <c r="O109" s="5">
        <v>68066.963636363638</v>
      </c>
      <c r="P109" s="5">
        <v>74873.66</v>
      </c>
      <c r="Q109" s="6">
        <v>19.999999358920086</v>
      </c>
      <c r="R109" s="13" t="s">
        <v>564</v>
      </c>
      <c r="S109" s="6" t="s">
        <v>563</v>
      </c>
      <c r="T109" s="5" t="s">
        <v>114</v>
      </c>
      <c r="U109" s="3" t="s">
        <v>67</v>
      </c>
      <c r="V109" s="3" t="s">
        <v>115</v>
      </c>
      <c r="W109" s="5">
        <v>0</v>
      </c>
      <c r="X109" s="5" t="s">
        <v>263</v>
      </c>
      <c r="Y109" s="3">
        <v>2100</v>
      </c>
      <c r="Z109" s="5">
        <v>56722.47</v>
      </c>
      <c r="AA109" s="5">
        <v>62394.720000000001</v>
      </c>
      <c r="AB109" s="5">
        <v>68066.963636363638</v>
      </c>
      <c r="AC109" s="5">
        <v>74873.66</v>
      </c>
      <c r="AD109" s="3">
        <v>0</v>
      </c>
      <c r="AE109" s="5">
        <v>0</v>
      </c>
      <c r="AF109" s="5">
        <v>0</v>
      </c>
      <c r="AG109" s="3"/>
    </row>
    <row r="110" spans="1:33">
      <c r="A110" s="3" t="s">
        <v>257</v>
      </c>
      <c r="B110" s="3">
        <v>1</v>
      </c>
      <c r="C110" s="3">
        <v>209057</v>
      </c>
      <c r="D110" s="3">
        <v>209057</v>
      </c>
      <c r="E110" s="3" t="s">
        <v>39</v>
      </c>
      <c r="F110" s="3" t="s">
        <v>40</v>
      </c>
      <c r="G110" s="3" t="s">
        <v>31</v>
      </c>
      <c r="H110" s="4">
        <v>43672</v>
      </c>
      <c r="I110" s="3">
        <v>2019</v>
      </c>
      <c r="J110" s="3">
        <v>7</v>
      </c>
      <c r="K110" s="3" t="s">
        <v>580</v>
      </c>
      <c r="L110" s="3">
        <v>3</v>
      </c>
      <c r="M110" s="5">
        <v>18254.439999999999</v>
      </c>
      <c r="N110" s="5">
        <v>20079.88</v>
      </c>
      <c r="O110" s="5">
        <v>19094.554545454543</v>
      </c>
      <c r="P110" s="5">
        <v>21004.01</v>
      </c>
      <c r="Q110" s="6">
        <v>4.6022477022277544</v>
      </c>
      <c r="R110" s="13" t="s">
        <v>564</v>
      </c>
      <c r="S110" s="6" t="s">
        <v>560</v>
      </c>
      <c r="T110" s="5" t="s">
        <v>58</v>
      </c>
      <c r="U110" s="3" t="s">
        <v>59</v>
      </c>
      <c r="V110" s="3" t="s">
        <v>60</v>
      </c>
      <c r="W110" s="5">
        <v>17878.98</v>
      </c>
      <c r="X110" s="5" t="s">
        <v>264</v>
      </c>
      <c r="Y110" s="3">
        <v>2100</v>
      </c>
      <c r="Z110" s="5">
        <v>54763.319999999992</v>
      </c>
      <c r="AA110" s="5">
        <v>60239.64</v>
      </c>
      <c r="AB110" s="5">
        <v>57283.663636363628</v>
      </c>
      <c r="AC110" s="5">
        <v>63012.03</v>
      </c>
      <c r="AD110" s="3">
        <v>0</v>
      </c>
      <c r="AE110" s="5">
        <v>0</v>
      </c>
      <c r="AF110" s="5">
        <v>0</v>
      </c>
      <c r="AG110" s="3"/>
    </row>
    <row r="111" spans="1:33">
      <c r="A111" s="3" t="s">
        <v>258</v>
      </c>
      <c r="B111" s="3">
        <v>1</v>
      </c>
      <c r="C111" s="3">
        <v>222172</v>
      </c>
      <c r="D111" s="3">
        <v>222172</v>
      </c>
      <c r="E111" s="3" t="s">
        <v>52</v>
      </c>
      <c r="F111" s="3" t="s">
        <v>53</v>
      </c>
      <c r="G111" s="3" t="s">
        <v>31</v>
      </c>
      <c r="H111" s="4">
        <v>43676</v>
      </c>
      <c r="I111" s="3">
        <v>2019</v>
      </c>
      <c r="J111" s="3">
        <v>7</v>
      </c>
      <c r="K111" s="3" t="s">
        <v>580</v>
      </c>
      <c r="L111" s="3">
        <v>2</v>
      </c>
      <c r="M111" s="5">
        <v>2504.4272999999998</v>
      </c>
      <c r="N111" s="5">
        <v>2754.87</v>
      </c>
      <c r="O111" s="5">
        <v>3013.045454545454</v>
      </c>
      <c r="P111" s="5">
        <v>3314.35</v>
      </c>
      <c r="Q111" s="6">
        <v>20.308760990804334</v>
      </c>
      <c r="R111" s="13" t="s">
        <v>564</v>
      </c>
      <c r="S111" s="6" t="s">
        <v>562</v>
      </c>
      <c r="T111" s="5" t="s">
        <v>69</v>
      </c>
      <c r="U111" s="3" t="s">
        <v>70</v>
      </c>
      <c r="V111" s="3" t="s">
        <v>71</v>
      </c>
      <c r="W111" s="5">
        <v>0</v>
      </c>
      <c r="X111" s="5" t="s">
        <v>270</v>
      </c>
      <c r="Y111" s="3">
        <v>2100</v>
      </c>
      <c r="Z111" s="5">
        <v>5008.8545999999997</v>
      </c>
      <c r="AA111" s="5">
        <v>5509.74</v>
      </c>
      <c r="AB111" s="5">
        <v>6026.0909090909081</v>
      </c>
      <c r="AC111" s="5">
        <v>6628.7</v>
      </c>
      <c r="AD111" s="3">
        <v>0</v>
      </c>
      <c r="AE111" s="5">
        <v>0</v>
      </c>
      <c r="AF111" s="5">
        <v>0</v>
      </c>
      <c r="AG111" s="3"/>
    </row>
    <row r="112" spans="1:33">
      <c r="A112" s="3" t="s">
        <v>258</v>
      </c>
      <c r="B112" s="3">
        <v>1</v>
      </c>
      <c r="C112" s="3">
        <v>209485</v>
      </c>
      <c r="D112" s="3">
        <v>209485</v>
      </c>
      <c r="E112" s="3" t="s">
        <v>52</v>
      </c>
      <c r="F112" s="3" t="s">
        <v>53</v>
      </c>
      <c r="G112" s="3" t="s">
        <v>31</v>
      </c>
      <c r="H112" s="4">
        <v>43676</v>
      </c>
      <c r="I112" s="3">
        <v>2019</v>
      </c>
      <c r="J112" s="3">
        <v>7</v>
      </c>
      <c r="K112" s="3" t="s">
        <v>580</v>
      </c>
      <c r="L112" s="3">
        <v>1</v>
      </c>
      <c r="M112" s="5">
        <v>10017.700000000001</v>
      </c>
      <c r="N112" s="5">
        <v>11019.47</v>
      </c>
      <c r="O112" s="5">
        <v>11076.045454545454</v>
      </c>
      <c r="P112" s="5">
        <v>12183.65</v>
      </c>
      <c r="Q112" s="6">
        <v>10.564754929229796</v>
      </c>
      <c r="R112" s="13" t="s">
        <v>564</v>
      </c>
      <c r="S112" s="6" t="s">
        <v>562</v>
      </c>
      <c r="T112" s="5" t="s">
        <v>69</v>
      </c>
      <c r="U112" s="3" t="s">
        <v>43</v>
      </c>
      <c r="V112" s="3" t="s">
        <v>71</v>
      </c>
      <c r="W112" s="5">
        <v>0</v>
      </c>
      <c r="X112" s="5" t="s">
        <v>270</v>
      </c>
      <c r="Y112" s="3">
        <v>2100</v>
      </c>
      <c r="Z112" s="5">
        <v>10017.700000000001</v>
      </c>
      <c r="AA112" s="5">
        <v>11019.47</v>
      </c>
      <c r="AB112" s="5">
        <v>11076.045454545454</v>
      </c>
      <c r="AC112" s="5">
        <v>12183.65</v>
      </c>
      <c r="AD112" s="3">
        <v>0</v>
      </c>
      <c r="AE112" s="5">
        <v>0</v>
      </c>
      <c r="AF112" s="5">
        <v>0</v>
      </c>
      <c r="AG112" s="3"/>
    </row>
    <row r="113" spans="1:33">
      <c r="A113" s="3" t="s">
        <v>259</v>
      </c>
      <c r="B113" s="3">
        <v>1</v>
      </c>
      <c r="C113" s="3">
        <v>149028</v>
      </c>
      <c r="D113" s="3">
        <v>149028</v>
      </c>
      <c r="E113" s="3" t="s">
        <v>33</v>
      </c>
      <c r="F113" s="3" t="s">
        <v>34</v>
      </c>
      <c r="G113" s="3" t="s">
        <v>31</v>
      </c>
      <c r="H113" s="4">
        <v>43677</v>
      </c>
      <c r="I113" s="3">
        <v>2019</v>
      </c>
      <c r="J113" s="3">
        <v>7</v>
      </c>
      <c r="K113" s="3" t="s">
        <v>580</v>
      </c>
      <c r="L113" s="3">
        <v>4</v>
      </c>
      <c r="M113" s="5">
        <v>8304.76</v>
      </c>
      <c r="N113" s="5">
        <v>9135.24</v>
      </c>
      <c r="O113" s="5">
        <v>9294.9454545454537</v>
      </c>
      <c r="P113" s="5">
        <v>10224.44</v>
      </c>
      <c r="Q113" s="6">
        <v>11.923107405216447</v>
      </c>
      <c r="R113" s="13" t="s">
        <v>564</v>
      </c>
      <c r="S113" s="6" t="s">
        <v>559</v>
      </c>
      <c r="T113" s="5" t="s">
        <v>45</v>
      </c>
      <c r="U113" s="3" t="s">
        <v>46</v>
      </c>
      <c r="V113" s="3" t="s">
        <v>47</v>
      </c>
      <c r="W113" s="5">
        <v>8304.76</v>
      </c>
      <c r="X113" s="5" t="s">
        <v>271</v>
      </c>
      <c r="Y113" s="3">
        <v>2100</v>
      </c>
      <c r="Z113" s="5">
        <v>33219.040000000001</v>
      </c>
      <c r="AA113" s="5">
        <v>36540.959999999999</v>
      </c>
      <c r="AB113" s="5">
        <v>37179.781818181815</v>
      </c>
      <c r="AC113" s="5">
        <v>40897.760000000002</v>
      </c>
      <c r="AD113" s="3">
        <v>0</v>
      </c>
      <c r="AE113" s="5">
        <v>0</v>
      </c>
      <c r="AF113" s="5">
        <v>0</v>
      </c>
      <c r="AG113" s="3"/>
    </row>
    <row r="114" spans="1:33">
      <c r="A114" s="3" t="s">
        <v>260</v>
      </c>
      <c r="B114" s="3">
        <v>1</v>
      </c>
      <c r="C114" s="3">
        <v>209057</v>
      </c>
      <c r="D114" s="3">
        <v>209057</v>
      </c>
      <c r="E114" s="3" t="s">
        <v>39</v>
      </c>
      <c r="F114" s="3" t="s">
        <v>40</v>
      </c>
      <c r="G114" s="3" t="s">
        <v>31</v>
      </c>
      <c r="H114" s="4">
        <v>43678</v>
      </c>
      <c r="I114" s="3">
        <v>2019</v>
      </c>
      <c r="J114" s="3">
        <v>8</v>
      </c>
      <c r="K114" s="3" t="s">
        <v>580</v>
      </c>
      <c r="L114" s="3">
        <v>8</v>
      </c>
      <c r="M114" s="5">
        <v>18254.439999999999</v>
      </c>
      <c r="N114" s="5">
        <v>20079.88</v>
      </c>
      <c r="O114" s="5">
        <v>19094.554545454543</v>
      </c>
      <c r="P114" s="5">
        <v>21004.01</v>
      </c>
      <c r="Q114" s="6">
        <v>4.6022477022277544</v>
      </c>
      <c r="R114" s="13" t="s">
        <v>564</v>
      </c>
      <c r="S114" s="6" t="s">
        <v>560</v>
      </c>
      <c r="T114" s="5" t="s">
        <v>58</v>
      </c>
      <c r="U114" s="3" t="s">
        <v>59</v>
      </c>
      <c r="V114" s="3" t="s">
        <v>60</v>
      </c>
      <c r="W114" s="5">
        <v>17878.98</v>
      </c>
      <c r="X114" s="5" t="s">
        <v>272</v>
      </c>
      <c r="Y114" s="3">
        <v>2100</v>
      </c>
      <c r="Z114" s="5">
        <v>146035.51999999999</v>
      </c>
      <c r="AA114" s="5">
        <v>160639.04000000001</v>
      </c>
      <c r="AB114" s="5">
        <v>152756.43636363634</v>
      </c>
      <c r="AC114" s="5">
        <v>168032.08</v>
      </c>
      <c r="AD114" s="3">
        <v>0</v>
      </c>
      <c r="AE114" s="5">
        <v>0</v>
      </c>
      <c r="AF114" s="5">
        <v>0</v>
      </c>
      <c r="AG114" s="3"/>
    </row>
    <row r="115" spans="1:33">
      <c r="A115" s="3" t="s">
        <v>261</v>
      </c>
      <c r="B115" s="3">
        <v>1</v>
      </c>
      <c r="C115" s="3">
        <v>149028</v>
      </c>
      <c r="D115" s="3">
        <v>149028</v>
      </c>
      <c r="E115" s="3" t="s">
        <v>33</v>
      </c>
      <c r="F115" s="3" t="s">
        <v>34</v>
      </c>
      <c r="G115" s="3" t="s">
        <v>31</v>
      </c>
      <c r="H115" s="4">
        <v>43679</v>
      </c>
      <c r="I115" s="3">
        <v>2019</v>
      </c>
      <c r="J115" s="3">
        <v>8</v>
      </c>
      <c r="K115" s="3" t="s">
        <v>580</v>
      </c>
      <c r="L115" s="3">
        <v>20</v>
      </c>
      <c r="M115" s="5">
        <v>8304.76</v>
      </c>
      <c r="N115" s="5">
        <v>9135.24</v>
      </c>
      <c r="O115" s="5">
        <v>9294.9454545454537</v>
      </c>
      <c r="P115" s="5">
        <v>10224.44</v>
      </c>
      <c r="Q115" s="6">
        <v>11.923107405216447</v>
      </c>
      <c r="R115" s="13" t="s">
        <v>564</v>
      </c>
      <c r="S115" s="6" t="s">
        <v>559</v>
      </c>
      <c r="T115" s="5" t="s">
        <v>45</v>
      </c>
      <c r="U115" s="3" t="s">
        <v>46</v>
      </c>
      <c r="V115" s="3" t="s">
        <v>47</v>
      </c>
      <c r="W115" s="5">
        <v>8304.76</v>
      </c>
      <c r="X115" s="5" t="s">
        <v>273</v>
      </c>
      <c r="Y115" s="3">
        <v>2100</v>
      </c>
      <c r="Z115" s="5">
        <v>166095.20000000001</v>
      </c>
      <c r="AA115" s="5">
        <v>182704.8</v>
      </c>
      <c r="AB115" s="5">
        <v>185898.90909090906</v>
      </c>
      <c r="AC115" s="5">
        <v>204488.80000000002</v>
      </c>
      <c r="AD115" s="3">
        <v>0</v>
      </c>
      <c r="AE115" s="5">
        <v>0</v>
      </c>
      <c r="AF115" s="5">
        <v>0</v>
      </c>
      <c r="AG115" s="3"/>
    </row>
    <row r="116" spans="1:33">
      <c r="A116" s="3" t="s">
        <v>274</v>
      </c>
      <c r="B116" s="3">
        <v>1</v>
      </c>
      <c r="C116" s="3">
        <v>167747</v>
      </c>
      <c r="D116" s="3">
        <v>167747</v>
      </c>
      <c r="E116" s="3" t="s">
        <v>37</v>
      </c>
      <c r="F116" s="3" t="s">
        <v>38</v>
      </c>
      <c r="G116" s="3" t="s">
        <v>35</v>
      </c>
      <c r="H116" s="4">
        <v>43679</v>
      </c>
      <c r="I116" s="3">
        <v>2019</v>
      </c>
      <c r="J116" s="3">
        <v>8</v>
      </c>
      <c r="K116" s="3" t="s">
        <v>580</v>
      </c>
      <c r="L116" s="3">
        <v>2</v>
      </c>
      <c r="M116" s="5">
        <v>3069.46</v>
      </c>
      <c r="N116" s="5">
        <v>3376.41</v>
      </c>
      <c r="O116" s="5">
        <v>3561.8727272727269</v>
      </c>
      <c r="P116" s="5">
        <v>3918.06</v>
      </c>
      <c r="Q116" s="6">
        <v>16.042324293938574</v>
      </c>
      <c r="R116" s="13" t="s">
        <v>564</v>
      </c>
      <c r="S116" s="6" t="s">
        <v>561</v>
      </c>
      <c r="T116" s="5" t="s">
        <v>63</v>
      </c>
      <c r="U116" s="3" t="s">
        <v>64</v>
      </c>
      <c r="V116" s="3" t="s">
        <v>65</v>
      </c>
      <c r="W116" s="5">
        <v>2985.86</v>
      </c>
      <c r="X116" s="5" t="s">
        <v>275</v>
      </c>
      <c r="Y116" s="3">
        <v>1000</v>
      </c>
      <c r="Z116" s="5">
        <v>6138.92</v>
      </c>
      <c r="AA116" s="5">
        <v>6752.82</v>
      </c>
      <c r="AB116" s="5">
        <v>7123.7454545454539</v>
      </c>
      <c r="AC116" s="5">
        <v>7836.12</v>
      </c>
      <c r="AD116" s="3">
        <v>0</v>
      </c>
      <c r="AE116" s="5">
        <v>0</v>
      </c>
      <c r="AF116" s="5">
        <v>0</v>
      </c>
      <c r="AG116" s="3"/>
    </row>
    <row r="117" spans="1:33">
      <c r="A117" s="3" t="s">
        <v>277</v>
      </c>
      <c r="B117" s="3">
        <v>1</v>
      </c>
      <c r="C117" s="3">
        <v>167747</v>
      </c>
      <c r="D117" s="3">
        <v>167747</v>
      </c>
      <c r="E117" s="3" t="s">
        <v>37</v>
      </c>
      <c r="F117" s="3" t="s">
        <v>38</v>
      </c>
      <c r="G117" s="3" t="s">
        <v>36</v>
      </c>
      <c r="H117" s="4">
        <v>43679</v>
      </c>
      <c r="I117" s="3">
        <v>2019</v>
      </c>
      <c r="J117" s="3">
        <v>8</v>
      </c>
      <c r="K117" s="3" t="s">
        <v>580</v>
      </c>
      <c r="L117" s="3">
        <v>2</v>
      </c>
      <c r="M117" s="5">
        <v>3069.46</v>
      </c>
      <c r="N117" s="5">
        <v>3376.41</v>
      </c>
      <c r="O117" s="5">
        <v>3561.8727272727269</v>
      </c>
      <c r="P117" s="5">
        <v>3918.06</v>
      </c>
      <c r="Q117" s="6">
        <v>16.042324293938574</v>
      </c>
      <c r="R117" s="13" t="s">
        <v>564</v>
      </c>
      <c r="S117" s="6" t="s">
        <v>561</v>
      </c>
      <c r="T117" s="5" t="s">
        <v>63</v>
      </c>
      <c r="U117" s="3" t="s">
        <v>64</v>
      </c>
      <c r="V117" s="3" t="s">
        <v>65</v>
      </c>
      <c r="W117" s="5">
        <v>2985.86</v>
      </c>
      <c r="X117" s="5" t="s">
        <v>278</v>
      </c>
      <c r="Y117" s="3">
        <v>1010</v>
      </c>
      <c r="Z117" s="5">
        <v>6138.92</v>
      </c>
      <c r="AA117" s="5">
        <v>6752.82</v>
      </c>
      <c r="AB117" s="5">
        <v>7123.7454545454539</v>
      </c>
      <c r="AC117" s="5">
        <v>7836.12</v>
      </c>
      <c r="AD117" s="3">
        <v>0</v>
      </c>
      <c r="AE117" s="5">
        <v>0</v>
      </c>
      <c r="AF117" s="5">
        <v>0</v>
      </c>
      <c r="AG117" s="3"/>
    </row>
    <row r="118" spans="1:33">
      <c r="A118" s="3" t="s">
        <v>262</v>
      </c>
      <c r="B118" s="3">
        <v>1</v>
      </c>
      <c r="C118" s="3">
        <v>222172</v>
      </c>
      <c r="D118" s="3">
        <v>222172</v>
      </c>
      <c r="E118" s="3" t="s">
        <v>52</v>
      </c>
      <c r="F118" s="3" t="s">
        <v>53</v>
      </c>
      <c r="G118" s="3" t="s">
        <v>31</v>
      </c>
      <c r="H118" s="4">
        <v>43679</v>
      </c>
      <c r="I118" s="3">
        <v>2019</v>
      </c>
      <c r="J118" s="3">
        <v>8</v>
      </c>
      <c r="K118" s="3" t="s">
        <v>580</v>
      </c>
      <c r="L118" s="3">
        <v>1</v>
      </c>
      <c r="M118" s="5">
        <v>2504.4272999999998</v>
      </c>
      <c r="N118" s="5">
        <v>2754.87</v>
      </c>
      <c r="O118" s="5">
        <v>2625.0818181818181</v>
      </c>
      <c r="P118" s="5">
        <v>2887.59</v>
      </c>
      <c r="Q118" s="6">
        <v>4.8176490562061147</v>
      </c>
      <c r="R118" s="13" t="s">
        <v>564</v>
      </c>
      <c r="S118" s="6" t="s">
        <v>562</v>
      </c>
      <c r="T118" s="5" t="s">
        <v>69</v>
      </c>
      <c r="U118" s="3" t="s">
        <v>70</v>
      </c>
      <c r="V118" s="3" t="s">
        <v>71</v>
      </c>
      <c r="W118" s="5">
        <v>0</v>
      </c>
      <c r="X118" s="5" t="s">
        <v>279</v>
      </c>
      <c r="Y118" s="3">
        <v>2100</v>
      </c>
      <c r="Z118" s="5">
        <v>2504.4272999999998</v>
      </c>
      <c r="AA118" s="5">
        <v>2754.87</v>
      </c>
      <c r="AB118" s="5">
        <v>2625.0818181818181</v>
      </c>
      <c r="AC118" s="5">
        <v>2887.59</v>
      </c>
      <c r="AD118" s="3">
        <v>0</v>
      </c>
      <c r="AE118" s="5">
        <v>0</v>
      </c>
      <c r="AF118" s="5">
        <v>0</v>
      </c>
      <c r="AG118" s="3"/>
    </row>
    <row r="119" spans="1:33">
      <c r="A119" s="3" t="s">
        <v>265</v>
      </c>
      <c r="B119" s="3">
        <v>1</v>
      </c>
      <c r="C119" s="3">
        <v>149028</v>
      </c>
      <c r="D119" s="3">
        <v>149028</v>
      </c>
      <c r="E119" s="3" t="s">
        <v>33</v>
      </c>
      <c r="F119" s="3" t="s">
        <v>34</v>
      </c>
      <c r="G119" s="3" t="s">
        <v>31</v>
      </c>
      <c r="H119" s="4">
        <v>43684</v>
      </c>
      <c r="I119" s="3">
        <v>2019</v>
      </c>
      <c r="J119" s="3">
        <v>8</v>
      </c>
      <c r="K119" s="3" t="s">
        <v>580</v>
      </c>
      <c r="L119" s="3">
        <v>90</v>
      </c>
      <c r="M119" s="5">
        <v>8304.76</v>
      </c>
      <c r="N119" s="5">
        <v>9135.24</v>
      </c>
      <c r="O119" s="5">
        <v>9294.9454545454537</v>
      </c>
      <c r="P119" s="5">
        <v>10224.44</v>
      </c>
      <c r="Q119" s="6">
        <v>11.923107405216447</v>
      </c>
      <c r="R119" s="13" t="s">
        <v>564</v>
      </c>
      <c r="S119" s="6" t="s">
        <v>559</v>
      </c>
      <c r="T119" s="5" t="s">
        <v>45</v>
      </c>
      <c r="U119" s="3" t="s">
        <v>46</v>
      </c>
      <c r="V119" s="3" t="s">
        <v>47</v>
      </c>
      <c r="W119" s="5">
        <v>8304.76</v>
      </c>
      <c r="X119" s="5" t="s">
        <v>283</v>
      </c>
      <c r="Y119" s="3">
        <v>2100</v>
      </c>
      <c r="Z119" s="5">
        <v>747428.4</v>
      </c>
      <c r="AA119" s="5">
        <v>822171.6</v>
      </c>
      <c r="AB119" s="5">
        <v>836545.09090909082</v>
      </c>
      <c r="AC119" s="5">
        <v>920199.60000000009</v>
      </c>
      <c r="AD119" s="3">
        <v>0</v>
      </c>
      <c r="AE119" s="5">
        <v>0</v>
      </c>
      <c r="AF119" s="5">
        <v>0</v>
      </c>
      <c r="AG119" s="3"/>
    </row>
    <row r="120" spans="1:33">
      <c r="A120" s="3" t="s">
        <v>266</v>
      </c>
      <c r="B120" s="3">
        <v>1</v>
      </c>
      <c r="C120" s="3">
        <v>149028</v>
      </c>
      <c r="D120" s="3">
        <v>149028</v>
      </c>
      <c r="E120" s="3" t="s">
        <v>33</v>
      </c>
      <c r="F120" s="3" t="s">
        <v>34</v>
      </c>
      <c r="G120" s="3" t="s">
        <v>31</v>
      </c>
      <c r="H120" s="4">
        <v>43684</v>
      </c>
      <c r="I120" s="3">
        <v>2019</v>
      </c>
      <c r="J120" s="3">
        <v>8</v>
      </c>
      <c r="K120" s="3" t="s">
        <v>580</v>
      </c>
      <c r="L120" s="3">
        <v>80</v>
      </c>
      <c r="M120" s="5">
        <v>8304.76</v>
      </c>
      <c r="N120" s="5">
        <v>9135.24</v>
      </c>
      <c r="O120" s="5">
        <v>9294.9454545454537</v>
      </c>
      <c r="P120" s="5">
        <v>10224.44</v>
      </c>
      <c r="Q120" s="6">
        <v>11.923107405216447</v>
      </c>
      <c r="R120" s="13" t="s">
        <v>564</v>
      </c>
      <c r="S120" s="6" t="s">
        <v>559</v>
      </c>
      <c r="T120" s="5" t="s">
        <v>45</v>
      </c>
      <c r="U120" s="3" t="s">
        <v>46</v>
      </c>
      <c r="V120" s="3" t="s">
        <v>47</v>
      </c>
      <c r="W120" s="5">
        <v>8304.76</v>
      </c>
      <c r="X120" s="5" t="s">
        <v>284</v>
      </c>
      <c r="Y120" s="3">
        <v>2100</v>
      </c>
      <c r="Z120" s="5">
        <v>664380.80000000005</v>
      </c>
      <c r="AA120" s="5">
        <v>730819.2</v>
      </c>
      <c r="AB120" s="5">
        <v>743595.63636363624</v>
      </c>
      <c r="AC120" s="5">
        <v>817955.20000000007</v>
      </c>
      <c r="AD120" s="3">
        <v>0</v>
      </c>
      <c r="AE120" s="5">
        <v>0</v>
      </c>
      <c r="AF120" s="5">
        <v>0</v>
      </c>
      <c r="AG120" s="3"/>
    </row>
    <row r="121" spans="1:33">
      <c r="A121" s="3" t="s">
        <v>267</v>
      </c>
      <c r="B121" s="3">
        <v>1</v>
      </c>
      <c r="C121" s="3">
        <v>209057</v>
      </c>
      <c r="D121" s="3">
        <v>209057</v>
      </c>
      <c r="E121" s="3" t="s">
        <v>39</v>
      </c>
      <c r="F121" s="3" t="s">
        <v>40</v>
      </c>
      <c r="G121" s="3" t="s">
        <v>31</v>
      </c>
      <c r="H121" s="4">
        <v>43684</v>
      </c>
      <c r="I121" s="3">
        <v>2019</v>
      </c>
      <c r="J121" s="3">
        <v>8</v>
      </c>
      <c r="K121" s="3" t="s">
        <v>580</v>
      </c>
      <c r="L121" s="3">
        <v>8</v>
      </c>
      <c r="M121" s="5">
        <v>18254.439999999999</v>
      </c>
      <c r="N121" s="5">
        <v>20079.88</v>
      </c>
      <c r="O121" s="5">
        <v>19094.554545454543</v>
      </c>
      <c r="P121" s="5">
        <v>21004.01</v>
      </c>
      <c r="Q121" s="6">
        <v>4.6022477022277544</v>
      </c>
      <c r="R121" s="13" t="s">
        <v>564</v>
      </c>
      <c r="S121" s="6" t="s">
        <v>560</v>
      </c>
      <c r="T121" s="5" t="s">
        <v>58</v>
      </c>
      <c r="U121" s="3" t="s">
        <v>59</v>
      </c>
      <c r="V121" s="3" t="s">
        <v>60</v>
      </c>
      <c r="W121" s="5">
        <v>17878.98</v>
      </c>
      <c r="X121" s="5" t="s">
        <v>272</v>
      </c>
      <c r="Y121" s="3">
        <v>2100</v>
      </c>
      <c r="Z121" s="5">
        <v>146035.51999999999</v>
      </c>
      <c r="AA121" s="5">
        <v>160639.04000000001</v>
      </c>
      <c r="AB121" s="5">
        <v>152756.43636363634</v>
      </c>
      <c r="AC121" s="5">
        <v>168032.08</v>
      </c>
      <c r="AD121" s="3">
        <v>0</v>
      </c>
      <c r="AE121" s="5">
        <v>0</v>
      </c>
      <c r="AF121" s="5">
        <v>0</v>
      </c>
      <c r="AG121" s="3"/>
    </row>
    <row r="122" spans="1:33">
      <c r="A122" s="3" t="s">
        <v>268</v>
      </c>
      <c r="B122" s="3">
        <v>1</v>
      </c>
      <c r="C122" s="3">
        <v>209057</v>
      </c>
      <c r="D122" s="3">
        <v>209057</v>
      </c>
      <c r="E122" s="3" t="s">
        <v>39</v>
      </c>
      <c r="F122" s="3" t="s">
        <v>40</v>
      </c>
      <c r="G122" s="3" t="s">
        <v>31</v>
      </c>
      <c r="H122" s="4">
        <v>43684</v>
      </c>
      <c r="I122" s="3">
        <v>2019</v>
      </c>
      <c r="J122" s="3">
        <v>8</v>
      </c>
      <c r="K122" s="3" t="s">
        <v>580</v>
      </c>
      <c r="L122" s="3">
        <v>15</v>
      </c>
      <c r="M122" s="5">
        <v>18254.439999999999</v>
      </c>
      <c r="N122" s="5">
        <v>20079.88</v>
      </c>
      <c r="O122" s="5">
        <v>19094.554545454543</v>
      </c>
      <c r="P122" s="5">
        <v>21004.01</v>
      </c>
      <c r="Q122" s="6">
        <v>4.6022477022277544</v>
      </c>
      <c r="R122" s="13" t="s">
        <v>564</v>
      </c>
      <c r="S122" s="6" t="s">
        <v>560</v>
      </c>
      <c r="T122" s="5" t="s">
        <v>58</v>
      </c>
      <c r="U122" s="3" t="s">
        <v>59</v>
      </c>
      <c r="V122" s="3" t="s">
        <v>60</v>
      </c>
      <c r="W122" s="5">
        <v>17878.98</v>
      </c>
      <c r="X122" s="5" t="s">
        <v>272</v>
      </c>
      <c r="Y122" s="3">
        <v>2100</v>
      </c>
      <c r="Z122" s="5">
        <v>273816.59999999998</v>
      </c>
      <c r="AA122" s="5">
        <v>301198.2</v>
      </c>
      <c r="AB122" s="5">
        <v>286418.31818181812</v>
      </c>
      <c r="AC122" s="5">
        <v>315060.14999999997</v>
      </c>
      <c r="AD122" s="3">
        <v>0</v>
      </c>
      <c r="AE122" s="5">
        <v>0</v>
      </c>
      <c r="AF122" s="5">
        <v>0</v>
      </c>
      <c r="AG122" s="3"/>
    </row>
    <row r="123" spans="1:33">
      <c r="A123" s="3" t="s">
        <v>269</v>
      </c>
      <c r="B123" s="3">
        <v>1</v>
      </c>
      <c r="C123" s="3">
        <v>209057</v>
      </c>
      <c r="D123" s="3">
        <v>209057</v>
      </c>
      <c r="E123" s="3" t="s">
        <v>39</v>
      </c>
      <c r="F123" s="3" t="s">
        <v>40</v>
      </c>
      <c r="G123" s="3" t="s">
        <v>31</v>
      </c>
      <c r="H123" s="4">
        <v>43686</v>
      </c>
      <c r="I123" s="3">
        <v>2019</v>
      </c>
      <c r="J123" s="3">
        <v>8</v>
      </c>
      <c r="K123" s="3" t="s">
        <v>580</v>
      </c>
      <c r="L123" s="3">
        <v>15</v>
      </c>
      <c r="M123" s="5">
        <v>18254.439999999999</v>
      </c>
      <c r="N123" s="5">
        <v>20079.88</v>
      </c>
      <c r="O123" s="5">
        <v>19094.554545454543</v>
      </c>
      <c r="P123" s="5">
        <v>21004.01</v>
      </c>
      <c r="Q123" s="6">
        <v>4.6022477022277544</v>
      </c>
      <c r="R123" s="13" t="s">
        <v>564</v>
      </c>
      <c r="S123" s="6" t="s">
        <v>560</v>
      </c>
      <c r="T123" s="5" t="s">
        <v>58</v>
      </c>
      <c r="U123" s="3" t="s">
        <v>59</v>
      </c>
      <c r="V123" s="3" t="s">
        <v>60</v>
      </c>
      <c r="W123" s="5">
        <v>17878.98</v>
      </c>
      <c r="X123" s="5" t="s">
        <v>286</v>
      </c>
      <c r="Y123" s="3">
        <v>2100</v>
      </c>
      <c r="Z123" s="5">
        <v>273816.59999999998</v>
      </c>
      <c r="AA123" s="5">
        <v>301198.2</v>
      </c>
      <c r="AB123" s="5">
        <v>286418.31818181812</v>
      </c>
      <c r="AC123" s="5">
        <v>315060.14999999997</v>
      </c>
      <c r="AD123" s="3">
        <v>0</v>
      </c>
      <c r="AE123" s="5">
        <v>0</v>
      </c>
      <c r="AF123" s="5">
        <v>0</v>
      </c>
      <c r="AG123" s="3"/>
    </row>
    <row r="124" spans="1:33">
      <c r="A124" s="3" t="s">
        <v>276</v>
      </c>
      <c r="B124" s="3">
        <v>1</v>
      </c>
      <c r="C124" s="3">
        <v>149028</v>
      </c>
      <c r="D124" s="3">
        <v>149028</v>
      </c>
      <c r="E124" s="3" t="s">
        <v>33</v>
      </c>
      <c r="F124" s="3" t="s">
        <v>34</v>
      </c>
      <c r="G124" s="3" t="s">
        <v>31</v>
      </c>
      <c r="H124" s="4">
        <v>43712</v>
      </c>
      <c r="I124" s="3">
        <v>2019</v>
      </c>
      <c r="J124" s="3">
        <v>9</v>
      </c>
      <c r="K124" s="3" t="s">
        <v>580</v>
      </c>
      <c r="L124" s="3">
        <v>12</v>
      </c>
      <c r="M124" s="5">
        <v>8304.76</v>
      </c>
      <c r="N124" s="5">
        <v>9135.24</v>
      </c>
      <c r="O124" s="5">
        <v>9294.9454545454537</v>
      </c>
      <c r="P124" s="5">
        <v>10224.44</v>
      </c>
      <c r="Q124" s="6">
        <v>11.923107405216447</v>
      </c>
      <c r="R124" s="13" t="s">
        <v>564</v>
      </c>
      <c r="S124" s="6" t="s">
        <v>559</v>
      </c>
      <c r="T124" s="5" t="s">
        <v>45</v>
      </c>
      <c r="U124" s="3" t="s">
        <v>46</v>
      </c>
      <c r="V124" s="3" t="s">
        <v>47</v>
      </c>
      <c r="W124" s="5">
        <v>8304.76</v>
      </c>
      <c r="X124" s="5" t="s">
        <v>318</v>
      </c>
      <c r="Y124" s="3">
        <v>2100</v>
      </c>
      <c r="Z124" s="5">
        <v>99657.12</v>
      </c>
      <c r="AA124" s="5">
        <v>109622.88</v>
      </c>
      <c r="AB124" s="5">
        <v>111539.34545454544</v>
      </c>
      <c r="AC124" s="5">
        <v>122693.28</v>
      </c>
      <c r="AD124" s="3">
        <v>0</v>
      </c>
      <c r="AE124" s="5">
        <v>0</v>
      </c>
      <c r="AF124" s="5">
        <v>0</v>
      </c>
      <c r="AG124" s="3"/>
    </row>
    <row r="125" spans="1:33">
      <c r="A125" s="3" t="s">
        <v>320</v>
      </c>
      <c r="B125" s="3">
        <v>1</v>
      </c>
      <c r="C125" s="3">
        <v>167747</v>
      </c>
      <c r="D125" s="3">
        <v>167747</v>
      </c>
      <c r="E125" s="3" t="s">
        <v>37</v>
      </c>
      <c r="F125" s="3" t="s">
        <v>38</v>
      </c>
      <c r="G125" s="3" t="s">
        <v>36</v>
      </c>
      <c r="H125" s="4">
        <v>43713</v>
      </c>
      <c r="I125" s="3">
        <v>2019</v>
      </c>
      <c r="J125" s="3">
        <v>9</v>
      </c>
      <c r="K125" s="3" t="s">
        <v>580</v>
      </c>
      <c r="L125" s="3">
        <v>2</v>
      </c>
      <c r="M125" s="5">
        <v>3069.46</v>
      </c>
      <c r="N125" s="5">
        <v>3376.41</v>
      </c>
      <c r="O125" s="5">
        <v>3561.8727272727269</v>
      </c>
      <c r="P125" s="5">
        <v>3918.06</v>
      </c>
      <c r="Q125" s="6">
        <v>16.042324293938574</v>
      </c>
      <c r="R125" s="13" t="s">
        <v>564</v>
      </c>
      <c r="S125" s="6" t="s">
        <v>561</v>
      </c>
      <c r="T125" s="5" t="s">
        <v>63</v>
      </c>
      <c r="U125" s="3" t="s">
        <v>64</v>
      </c>
      <c r="V125" s="3" t="s">
        <v>65</v>
      </c>
      <c r="W125" s="5">
        <v>2985.86</v>
      </c>
      <c r="X125" s="5" t="s">
        <v>321</v>
      </c>
      <c r="Y125" s="3">
        <v>1010</v>
      </c>
      <c r="Z125" s="5">
        <v>6138.92</v>
      </c>
      <c r="AA125" s="5">
        <v>6752.82</v>
      </c>
      <c r="AB125" s="5">
        <v>7123.7454545454539</v>
      </c>
      <c r="AC125" s="5">
        <v>7836.12</v>
      </c>
      <c r="AD125" s="3">
        <v>0</v>
      </c>
      <c r="AE125" s="5">
        <v>0</v>
      </c>
      <c r="AF125" s="5">
        <v>0</v>
      </c>
      <c r="AG125" s="3"/>
    </row>
    <row r="126" spans="1:33">
      <c r="A126" s="3" t="s">
        <v>280</v>
      </c>
      <c r="B126" s="3">
        <v>1</v>
      </c>
      <c r="C126" s="3">
        <v>222172</v>
      </c>
      <c r="D126" s="3">
        <v>222172</v>
      </c>
      <c r="E126" s="3" t="s">
        <v>322</v>
      </c>
      <c r="F126" s="3" t="s">
        <v>323</v>
      </c>
      <c r="G126" s="3" t="s">
        <v>31</v>
      </c>
      <c r="H126" s="4">
        <v>43713</v>
      </c>
      <c r="I126" s="3">
        <v>2019</v>
      </c>
      <c r="J126" s="3">
        <v>9</v>
      </c>
      <c r="K126" s="3" t="s">
        <v>580</v>
      </c>
      <c r="L126" s="3">
        <v>3</v>
      </c>
      <c r="M126" s="5">
        <v>2504.4272999999998</v>
      </c>
      <c r="N126" s="5">
        <v>2754.87</v>
      </c>
      <c r="O126" s="5">
        <v>3013.045454545454</v>
      </c>
      <c r="P126" s="5">
        <v>3314.35</v>
      </c>
      <c r="Q126" s="6">
        <v>20.308760990804334</v>
      </c>
      <c r="R126" s="13" t="s">
        <v>564</v>
      </c>
      <c r="S126" s="6" t="s">
        <v>562</v>
      </c>
      <c r="T126" s="5" t="s">
        <v>69</v>
      </c>
      <c r="U126" s="3" t="s">
        <v>70</v>
      </c>
      <c r="V126" s="3" t="s">
        <v>71</v>
      </c>
      <c r="W126" s="5">
        <v>0</v>
      </c>
      <c r="X126" s="5" t="s">
        <v>324</v>
      </c>
      <c r="Y126" s="3">
        <v>2100</v>
      </c>
      <c r="Z126" s="5">
        <v>7513.2819</v>
      </c>
      <c r="AA126" s="5">
        <v>8264.61</v>
      </c>
      <c r="AB126" s="5">
        <v>9039.1363636363621</v>
      </c>
      <c r="AC126" s="5">
        <v>9943.0499999999993</v>
      </c>
      <c r="AD126" s="3">
        <v>0</v>
      </c>
      <c r="AE126" s="5">
        <v>0</v>
      </c>
      <c r="AF126" s="5">
        <v>0</v>
      </c>
      <c r="AG126" s="3"/>
    </row>
    <row r="127" spans="1:33">
      <c r="A127" s="3" t="s">
        <v>280</v>
      </c>
      <c r="B127" s="3">
        <v>1</v>
      </c>
      <c r="C127" s="3">
        <v>209485</v>
      </c>
      <c r="D127" s="3">
        <v>209485</v>
      </c>
      <c r="E127" s="3" t="s">
        <v>322</v>
      </c>
      <c r="F127" s="3" t="s">
        <v>323</v>
      </c>
      <c r="G127" s="3" t="s">
        <v>31</v>
      </c>
      <c r="H127" s="4">
        <v>43713</v>
      </c>
      <c r="I127" s="3">
        <v>2019</v>
      </c>
      <c r="J127" s="3">
        <v>9</v>
      </c>
      <c r="K127" s="3" t="s">
        <v>580</v>
      </c>
      <c r="L127" s="3">
        <v>1</v>
      </c>
      <c r="M127" s="5">
        <v>10017.700000000001</v>
      </c>
      <c r="N127" s="5">
        <v>11019.47</v>
      </c>
      <c r="O127" s="5">
        <v>11076.045454545454</v>
      </c>
      <c r="P127" s="5">
        <v>12183.65</v>
      </c>
      <c r="Q127" s="6">
        <v>10.564754929229796</v>
      </c>
      <c r="R127" s="13" t="s">
        <v>564</v>
      </c>
      <c r="S127" s="6" t="s">
        <v>562</v>
      </c>
      <c r="T127" s="5" t="s">
        <v>69</v>
      </c>
      <c r="U127" s="3" t="s">
        <v>43</v>
      </c>
      <c r="V127" s="3" t="s">
        <v>71</v>
      </c>
      <c r="W127" s="5">
        <v>0</v>
      </c>
      <c r="X127" s="5" t="s">
        <v>324</v>
      </c>
      <c r="Y127" s="3">
        <v>2100</v>
      </c>
      <c r="Z127" s="5">
        <v>10017.700000000001</v>
      </c>
      <c r="AA127" s="5">
        <v>11019.47</v>
      </c>
      <c r="AB127" s="5">
        <v>11076.045454545454</v>
      </c>
      <c r="AC127" s="5">
        <v>12183.65</v>
      </c>
      <c r="AD127" s="3">
        <v>0</v>
      </c>
      <c r="AE127" s="5">
        <v>0</v>
      </c>
      <c r="AF127" s="5">
        <v>0</v>
      </c>
      <c r="AG127" s="3"/>
    </row>
    <row r="128" spans="1:33">
      <c r="A128" s="3" t="s">
        <v>281</v>
      </c>
      <c r="B128" s="3">
        <v>1</v>
      </c>
      <c r="C128" s="3">
        <v>149028</v>
      </c>
      <c r="D128" s="3">
        <v>149028</v>
      </c>
      <c r="E128" s="3" t="s">
        <v>33</v>
      </c>
      <c r="F128" s="3" t="s">
        <v>34</v>
      </c>
      <c r="G128" s="3" t="s">
        <v>31</v>
      </c>
      <c r="H128" s="4">
        <v>43714</v>
      </c>
      <c r="I128" s="3">
        <v>2019</v>
      </c>
      <c r="J128" s="3">
        <v>9</v>
      </c>
      <c r="K128" s="3" t="s">
        <v>580</v>
      </c>
      <c r="L128" s="3">
        <v>90</v>
      </c>
      <c r="M128" s="5">
        <v>8304.76</v>
      </c>
      <c r="N128" s="5">
        <v>9135.24</v>
      </c>
      <c r="O128" s="5">
        <v>9294.9454545454537</v>
      </c>
      <c r="P128" s="5">
        <v>10224.44</v>
      </c>
      <c r="Q128" s="6">
        <v>11.923107405216447</v>
      </c>
      <c r="R128" s="13" t="s">
        <v>564</v>
      </c>
      <c r="S128" s="6" t="s">
        <v>559</v>
      </c>
      <c r="T128" s="5" t="s">
        <v>45</v>
      </c>
      <c r="U128" s="3" t="s">
        <v>46</v>
      </c>
      <c r="V128" s="3" t="s">
        <v>47</v>
      </c>
      <c r="W128" s="5">
        <v>8304.76</v>
      </c>
      <c r="X128" s="5" t="s">
        <v>325</v>
      </c>
      <c r="Y128" s="3">
        <v>2100</v>
      </c>
      <c r="Z128" s="5">
        <v>747428.4</v>
      </c>
      <c r="AA128" s="5">
        <v>822171.6</v>
      </c>
      <c r="AB128" s="5">
        <v>836545.09090909082</v>
      </c>
      <c r="AC128" s="5">
        <v>920199.60000000009</v>
      </c>
      <c r="AD128" s="3">
        <v>0</v>
      </c>
      <c r="AE128" s="5">
        <v>0</v>
      </c>
      <c r="AF128" s="5">
        <v>0</v>
      </c>
      <c r="AG128" s="3"/>
    </row>
    <row r="129" spans="1:33">
      <c r="A129" s="3" t="s">
        <v>282</v>
      </c>
      <c r="B129" s="3">
        <v>1</v>
      </c>
      <c r="C129" s="3">
        <v>209057</v>
      </c>
      <c r="D129" s="3">
        <v>209057</v>
      </c>
      <c r="E129" s="3" t="s">
        <v>39</v>
      </c>
      <c r="F129" s="3" t="s">
        <v>40</v>
      </c>
      <c r="G129" s="3" t="s">
        <v>31</v>
      </c>
      <c r="H129" s="4">
        <v>43714</v>
      </c>
      <c r="I129" s="3">
        <v>2019</v>
      </c>
      <c r="J129" s="3">
        <v>9</v>
      </c>
      <c r="K129" s="3" t="s">
        <v>580</v>
      </c>
      <c r="L129" s="3">
        <v>18</v>
      </c>
      <c r="M129" s="5">
        <v>18254.439999999995</v>
      </c>
      <c r="N129" s="5">
        <v>20079.879999999997</v>
      </c>
      <c r="O129" s="5">
        <v>19094.554545454539</v>
      </c>
      <c r="P129" s="5">
        <v>21004.009999999995</v>
      </c>
      <c r="Q129" s="6">
        <v>4.6022477022277553</v>
      </c>
      <c r="R129" s="13" t="s">
        <v>564</v>
      </c>
      <c r="S129" s="6" t="s">
        <v>560</v>
      </c>
      <c r="T129" s="5" t="s">
        <v>58</v>
      </c>
      <c r="U129" s="3" t="s">
        <v>59</v>
      </c>
      <c r="V129" s="3" t="s">
        <v>60</v>
      </c>
      <c r="W129" s="5">
        <v>17878.98</v>
      </c>
      <c r="X129" s="5" t="s">
        <v>309</v>
      </c>
      <c r="Y129" s="3">
        <v>2100</v>
      </c>
      <c r="Z129" s="5">
        <v>328579.91999999993</v>
      </c>
      <c r="AA129" s="5">
        <v>361437.83999999997</v>
      </c>
      <c r="AB129" s="5">
        <v>343701.9818181817</v>
      </c>
      <c r="AC129" s="5">
        <v>378072.17999999993</v>
      </c>
      <c r="AD129" s="3">
        <v>0</v>
      </c>
      <c r="AE129" s="5">
        <v>0</v>
      </c>
      <c r="AF129" s="5">
        <v>0</v>
      </c>
      <c r="AG129" s="3"/>
    </row>
    <row r="130" spans="1:33">
      <c r="A130" s="3" t="s">
        <v>285</v>
      </c>
      <c r="B130" s="3">
        <v>1</v>
      </c>
      <c r="C130" s="3">
        <v>209485</v>
      </c>
      <c r="D130" s="3">
        <v>209485</v>
      </c>
      <c r="E130" s="3" t="s">
        <v>52</v>
      </c>
      <c r="F130" s="3" t="s">
        <v>53</v>
      </c>
      <c r="G130" s="3" t="s">
        <v>31</v>
      </c>
      <c r="H130" s="4">
        <v>43724</v>
      </c>
      <c r="I130" s="3">
        <v>2019</v>
      </c>
      <c r="J130" s="3">
        <v>9</v>
      </c>
      <c r="K130" s="3" t="s">
        <v>580</v>
      </c>
      <c r="L130" s="3">
        <v>1</v>
      </c>
      <c r="M130" s="5">
        <v>10017.700000000001</v>
      </c>
      <c r="N130" s="5">
        <v>11019.47</v>
      </c>
      <c r="O130" s="5">
        <v>11076.045454545454</v>
      </c>
      <c r="P130" s="5">
        <v>12183.65</v>
      </c>
      <c r="Q130" s="6">
        <v>10.564754929229796</v>
      </c>
      <c r="R130" s="13" t="s">
        <v>564</v>
      </c>
      <c r="S130" s="6" t="s">
        <v>562</v>
      </c>
      <c r="T130" s="5" t="s">
        <v>69</v>
      </c>
      <c r="U130" s="3" t="s">
        <v>43</v>
      </c>
      <c r="V130" s="3" t="s">
        <v>71</v>
      </c>
      <c r="W130" s="5">
        <v>10017.700000000001</v>
      </c>
      <c r="X130" s="5" t="s">
        <v>333</v>
      </c>
      <c r="Y130" s="3">
        <v>2100</v>
      </c>
      <c r="Z130" s="5">
        <v>10017.700000000001</v>
      </c>
      <c r="AA130" s="5">
        <v>11019.47</v>
      </c>
      <c r="AB130" s="5">
        <v>11076.045454545454</v>
      </c>
      <c r="AC130" s="5">
        <v>12183.65</v>
      </c>
      <c r="AD130" s="3">
        <v>0</v>
      </c>
      <c r="AE130" s="5">
        <v>0</v>
      </c>
      <c r="AF130" s="5">
        <v>0</v>
      </c>
      <c r="AG130" s="3"/>
    </row>
    <row r="131" spans="1:33">
      <c r="A131" s="3" t="s">
        <v>285</v>
      </c>
      <c r="B131" s="3">
        <v>1</v>
      </c>
      <c r="C131" s="3">
        <v>222172</v>
      </c>
      <c r="D131" s="3">
        <v>222172</v>
      </c>
      <c r="E131" s="3" t="s">
        <v>52</v>
      </c>
      <c r="F131" s="3" t="s">
        <v>53</v>
      </c>
      <c r="G131" s="3" t="s">
        <v>31</v>
      </c>
      <c r="H131" s="4">
        <v>43724</v>
      </c>
      <c r="I131" s="3">
        <v>2019</v>
      </c>
      <c r="J131" s="3">
        <v>9</v>
      </c>
      <c r="K131" s="3" t="s">
        <v>580</v>
      </c>
      <c r="L131" s="3">
        <v>3</v>
      </c>
      <c r="M131" s="5">
        <v>2504.4299999999998</v>
      </c>
      <c r="N131" s="5">
        <v>2754.8700000000003</v>
      </c>
      <c r="O131" s="5">
        <v>3013.045454545454</v>
      </c>
      <c r="P131" s="5">
        <v>3314.35</v>
      </c>
      <c r="Q131" s="6">
        <v>20.308631287177292</v>
      </c>
      <c r="R131" s="13" t="s">
        <v>564</v>
      </c>
      <c r="S131" s="6" t="s">
        <v>562</v>
      </c>
      <c r="T131" s="5" t="s">
        <v>69</v>
      </c>
      <c r="U131" s="3" t="s">
        <v>70</v>
      </c>
      <c r="V131" s="3" t="s">
        <v>71</v>
      </c>
      <c r="W131" s="5">
        <v>2504.4299999999998</v>
      </c>
      <c r="X131" s="5" t="s">
        <v>333</v>
      </c>
      <c r="Y131" s="3">
        <v>2100</v>
      </c>
      <c r="Z131" s="5">
        <v>7513.2899999999991</v>
      </c>
      <c r="AA131" s="5">
        <v>8264.61</v>
      </c>
      <c r="AB131" s="5">
        <v>9039.1363636363621</v>
      </c>
      <c r="AC131" s="5">
        <v>9943.0499999999993</v>
      </c>
      <c r="AD131" s="3">
        <v>0</v>
      </c>
      <c r="AE131" s="5">
        <v>0</v>
      </c>
      <c r="AF131" s="5">
        <v>0</v>
      </c>
      <c r="AG131" s="3"/>
    </row>
    <row r="132" spans="1:33">
      <c r="A132" s="3" t="s">
        <v>337</v>
      </c>
      <c r="B132" s="3">
        <v>1</v>
      </c>
      <c r="C132" s="3">
        <v>167747</v>
      </c>
      <c r="D132" s="3">
        <v>167747</v>
      </c>
      <c r="E132" s="3" t="s">
        <v>37</v>
      </c>
      <c r="F132" s="3" t="s">
        <v>38</v>
      </c>
      <c r="G132" s="3" t="s">
        <v>35</v>
      </c>
      <c r="H132" s="4">
        <v>43726</v>
      </c>
      <c r="I132" s="3">
        <v>2019</v>
      </c>
      <c r="J132" s="3">
        <v>9</v>
      </c>
      <c r="K132" s="3" t="s">
        <v>580</v>
      </c>
      <c r="L132" s="3">
        <v>2</v>
      </c>
      <c r="M132" s="5">
        <v>3069.46</v>
      </c>
      <c r="N132" s="5">
        <v>3376.41</v>
      </c>
      <c r="O132" s="5">
        <v>3561.8727272727269</v>
      </c>
      <c r="P132" s="5">
        <v>3918.06</v>
      </c>
      <c r="Q132" s="6">
        <v>16.042324293938574</v>
      </c>
      <c r="R132" s="13" t="s">
        <v>564</v>
      </c>
      <c r="S132" s="6" t="s">
        <v>561</v>
      </c>
      <c r="T132" s="5" t="s">
        <v>63</v>
      </c>
      <c r="U132" s="3" t="s">
        <v>64</v>
      </c>
      <c r="V132" s="3" t="s">
        <v>65</v>
      </c>
      <c r="W132" s="5">
        <v>2985.86</v>
      </c>
      <c r="X132" s="5" t="s">
        <v>338</v>
      </c>
      <c r="Y132" s="3">
        <v>1000</v>
      </c>
      <c r="Z132" s="5">
        <v>6138.92</v>
      </c>
      <c r="AA132" s="5">
        <v>6752.82</v>
      </c>
      <c r="AB132" s="5">
        <v>7123.7454545454539</v>
      </c>
      <c r="AC132" s="5">
        <v>7836.12</v>
      </c>
      <c r="AD132" s="3">
        <v>0</v>
      </c>
      <c r="AE132" s="5">
        <v>0</v>
      </c>
      <c r="AF132" s="5">
        <v>0</v>
      </c>
      <c r="AG132" s="3"/>
    </row>
    <row r="133" spans="1:33">
      <c r="A133" s="3" t="s">
        <v>339</v>
      </c>
      <c r="B133" s="3">
        <v>1</v>
      </c>
      <c r="C133" s="3">
        <v>167747</v>
      </c>
      <c r="D133" s="3">
        <v>167747</v>
      </c>
      <c r="E133" s="3" t="s">
        <v>37</v>
      </c>
      <c r="F133" s="3" t="s">
        <v>38</v>
      </c>
      <c r="G133" s="3" t="s">
        <v>36</v>
      </c>
      <c r="H133" s="4">
        <v>43726</v>
      </c>
      <c r="I133" s="3">
        <v>2019</v>
      </c>
      <c r="J133" s="3">
        <v>9</v>
      </c>
      <c r="K133" s="3" t="s">
        <v>580</v>
      </c>
      <c r="L133" s="3">
        <v>1</v>
      </c>
      <c r="M133" s="5">
        <v>3069.46</v>
      </c>
      <c r="N133" s="5">
        <v>3376.41</v>
      </c>
      <c r="O133" s="5">
        <v>3561.8727272727269</v>
      </c>
      <c r="P133" s="5">
        <v>3918.06</v>
      </c>
      <c r="Q133" s="6">
        <v>16.042324293938574</v>
      </c>
      <c r="R133" s="13" t="s">
        <v>564</v>
      </c>
      <c r="S133" s="6" t="s">
        <v>561</v>
      </c>
      <c r="T133" s="5" t="s">
        <v>63</v>
      </c>
      <c r="U133" s="3" t="s">
        <v>64</v>
      </c>
      <c r="V133" s="3" t="s">
        <v>65</v>
      </c>
      <c r="W133" s="5">
        <v>2985.86</v>
      </c>
      <c r="X133" s="5" t="s">
        <v>340</v>
      </c>
      <c r="Y133" s="3">
        <v>1010</v>
      </c>
      <c r="Z133" s="5">
        <v>3069.46</v>
      </c>
      <c r="AA133" s="5">
        <v>3376.41</v>
      </c>
      <c r="AB133" s="5">
        <v>3561.8727272727269</v>
      </c>
      <c r="AC133" s="5">
        <v>3918.06</v>
      </c>
      <c r="AD133" s="3">
        <v>0</v>
      </c>
      <c r="AE133" s="5">
        <v>0</v>
      </c>
      <c r="AF133" s="5">
        <v>0</v>
      </c>
      <c r="AG133" s="3"/>
    </row>
    <row r="134" spans="1:33">
      <c r="A134" s="3" t="s">
        <v>343</v>
      </c>
      <c r="B134" s="3">
        <v>1</v>
      </c>
      <c r="C134" s="3">
        <v>167747</v>
      </c>
      <c r="D134" s="3">
        <v>167747</v>
      </c>
      <c r="E134" s="3" t="s">
        <v>37</v>
      </c>
      <c r="F134" s="3" t="s">
        <v>38</v>
      </c>
      <c r="G134" s="3" t="s">
        <v>35</v>
      </c>
      <c r="H134" s="4">
        <v>43728</v>
      </c>
      <c r="I134" s="3">
        <v>2019</v>
      </c>
      <c r="J134" s="3">
        <v>9</v>
      </c>
      <c r="K134" s="3" t="s">
        <v>580</v>
      </c>
      <c r="L134" s="3">
        <v>2</v>
      </c>
      <c r="M134" s="5">
        <v>3069.4599999999996</v>
      </c>
      <c r="N134" s="5">
        <v>3376.4099999999994</v>
      </c>
      <c r="O134" s="5">
        <v>3561.8727272727265</v>
      </c>
      <c r="P134" s="5">
        <v>3918.0599999999995</v>
      </c>
      <c r="Q134" s="6">
        <v>16.042324293938577</v>
      </c>
      <c r="R134" s="13" t="s">
        <v>564</v>
      </c>
      <c r="S134" s="6" t="s">
        <v>561</v>
      </c>
      <c r="T134" s="5" t="s">
        <v>63</v>
      </c>
      <c r="U134" s="3" t="s">
        <v>64</v>
      </c>
      <c r="V134" s="3" t="s">
        <v>65</v>
      </c>
      <c r="W134" s="5">
        <v>2985.86</v>
      </c>
      <c r="X134" s="5" t="s">
        <v>344</v>
      </c>
      <c r="Y134" s="3">
        <v>1000</v>
      </c>
      <c r="Z134" s="5">
        <v>6138.9199999999992</v>
      </c>
      <c r="AA134" s="5">
        <v>6752.8199999999988</v>
      </c>
      <c r="AB134" s="5">
        <v>7123.745454545453</v>
      </c>
      <c r="AC134" s="5">
        <v>7836.119999999999</v>
      </c>
      <c r="AD134" s="3">
        <v>0</v>
      </c>
      <c r="AE134" s="5">
        <v>0</v>
      </c>
      <c r="AF134" s="5">
        <v>0</v>
      </c>
      <c r="AG134" s="3"/>
    </row>
    <row r="135" spans="1:33">
      <c r="A135" s="3" t="s">
        <v>346</v>
      </c>
      <c r="B135" s="3">
        <v>1</v>
      </c>
      <c r="C135" s="3">
        <v>167747</v>
      </c>
      <c r="D135" s="3">
        <v>167747</v>
      </c>
      <c r="E135" s="3" t="s">
        <v>37</v>
      </c>
      <c r="F135" s="3" t="s">
        <v>38</v>
      </c>
      <c r="G135" s="3" t="s">
        <v>36</v>
      </c>
      <c r="H135" s="4">
        <v>43732</v>
      </c>
      <c r="I135" s="3">
        <v>2019</v>
      </c>
      <c r="J135" s="3">
        <v>9</v>
      </c>
      <c r="K135" s="3" t="s">
        <v>580</v>
      </c>
      <c r="L135" s="3">
        <v>1</v>
      </c>
      <c r="M135" s="5">
        <v>3069.46</v>
      </c>
      <c r="N135" s="5">
        <v>3376.41</v>
      </c>
      <c r="O135" s="5">
        <v>3561.8727272727269</v>
      </c>
      <c r="P135" s="5">
        <v>3918.06</v>
      </c>
      <c r="Q135" s="6">
        <v>16.042324293938574</v>
      </c>
      <c r="R135" s="13" t="s">
        <v>564</v>
      </c>
      <c r="S135" s="6" t="s">
        <v>561</v>
      </c>
      <c r="T135" s="5" t="s">
        <v>63</v>
      </c>
      <c r="U135" s="3" t="s">
        <v>64</v>
      </c>
      <c r="V135" s="3" t="s">
        <v>65</v>
      </c>
      <c r="W135" s="5">
        <v>2985.86</v>
      </c>
      <c r="X135" s="5" t="s">
        <v>347</v>
      </c>
      <c r="Y135" s="3">
        <v>1010</v>
      </c>
      <c r="Z135" s="5">
        <v>3069.46</v>
      </c>
      <c r="AA135" s="5">
        <v>3376.41</v>
      </c>
      <c r="AB135" s="5">
        <v>3561.8727272727269</v>
      </c>
      <c r="AC135" s="5">
        <v>3918.06</v>
      </c>
      <c r="AD135" s="3">
        <v>0</v>
      </c>
      <c r="AE135" s="5">
        <v>0</v>
      </c>
      <c r="AF135" s="5">
        <v>0</v>
      </c>
      <c r="AG135" s="3"/>
    </row>
    <row r="136" spans="1:33">
      <c r="A136" s="3" t="s">
        <v>287</v>
      </c>
      <c r="B136" s="3">
        <v>1</v>
      </c>
      <c r="C136" s="3">
        <v>149028</v>
      </c>
      <c r="D136" s="3">
        <v>149028</v>
      </c>
      <c r="E136" s="3" t="s">
        <v>33</v>
      </c>
      <c r="F136" s="3" t="s">
        <v>34</v>
      </c>
      <c r="G136" s="3" t="s">
        <v>31</v>
      </c>
      <c r="H136" s="4">
        <v>43733</v>
      </c>
      <c r="I136" s="3">
        <v>2019</v>
      </c>
      <c r="J136" s="3">
        <v>9</v>
      </c>
      <c r="K136" s="3" t="s">
        <v>580</v>
      </c>
      <c r="L136" s="3">
        <v>20</v>
      </c>
      <c r="M136" s="5">
        <v>8304.76</v>
      </c>
      <c r="N136" s="5">
        <v>9135.24</v>
      </c>
      <c r="O136" s="5">
        <v>9294.9454545454537</v>
      </c>
      <c r="P136" s="5">
        <v>10224.44</v>
      </c>
      <c r="Q136" s="6">
        <v>11.923107405216447</v>
      </c>
      <c r="R136" s="13" t="s">
        <v>564</v>
      </c>
      <c r="S136" s="6" t="s">
        <v>559</v>
      </c>
      <c r="T136" s="5" t="s">
        <v>45</v>
      </c>
      <c r="U136" s="3" t="s">
        <v>46</v>
      </c>
      <c r="V136" s="3" t="s">
        <v>47</v>
      </c>
      <c r="W136" s="5">
        <v>8304.76</v>
      </c>
      <c r="X136" s="5" t="s">
        <v>348</v>
      </c>
      <c r="Y136" s="3">
        <v>2100</v>
      </c>
      <c r="Z136" s="5">
        <v>166095.20000000001</v>
      </c>
      <c r="AA136" s="5">
        <v>182704.8</v>
      </c>
      <c r="AB136" s="5">
        <v>185898.90909090906</v>
      </c>
      <c r="AC136" s="5">
        <v>204488.80000000002</v>
      </c>
      <c r="AD136" s="3">
        <v>0</v>
      </c>
      <c r="AE136" s="5">
        <v>0</v>
      </c>
      <c r="AF136" s="5">
        <v>0</v>
      </c>
      <c r="AG136" s="3"/>
    </row>
    <row r="137" spans="1:33">
      <c r="A137" s="3" t="s">
        <v>288</v>
      </c>
      <c r="B137" s="3">
        <v>1</v>
      </c>
      <c r="C137" s="3">
        <v>149028</v>
      </c>
      <c r="D137" s="3">
        <v>149028</v>
      </c>
      <c r="E137" s="3" t="s">
        <v>33</v>
      </c>
      <c r="F137" s="3" t="s">
        <v>34</v>
      </c>
      <c r="G137" s="3" t="s">
        <v>31</v>
      </c>
      <c r="H137" s="4">
        <v>43735</v>
      </c>
      <c r="I137" s="3">
        <v>2019</v>
      </c>
      <c r="J137" s="3">
        <v>9</v>
      </c>
      <c r="K137" s="3" t="s">
        <v>580</v>
      </c>
      <c r="L137" s="3">
        <v>20</v>
      </c>
      <c r="M137" s="5">
        <v>8304.76</v>
      </c>
      <c r="N137" s="5">
        <v>9135.24</v>
      </c>
      <c r="O137" s="5">
        <v>9294.9454545454537</v>
      </c>
      <c r="P137" s="5">
        <v>10224.44</v>
      </c>
      <c r="Q137" s="6">
        <v>11.923107405216447</v>
      </c>
      <c r="R137" s="13" t="s">
        <v>564</v>
      </c>
      <c r="S137" s="6" t="s">
        <v>559</v>
      </c>
      <c r="T137" s="5" t="s">
        <v>45</v>
      </c>
      <c r="U137" s="3" t="s">
        <v>46</v>
      </c>
      <c r="V137" s="3" t="s">
        <v>47</v>
      </c>
      <c r="W137" s="5">
        <v>8304.76</v>
      </c>
      <c r="X137" s="5" t="s">
        <v>349</v>
      </c>
      <c r="Y137" s="3">
        <v>2100</v>
      </c>
      <c r="Z137" s="5">
        <v>166095.20000000001</v>
      </c>
      <c r="AA137" s="5">
        <v>182704.8</v>
      </c>
      <c r="AB137" s="5">
        <v>185898.90909090906</v>
      </c>
      <c r="AC137" s="5">
        <v>204488.80000000002</v>
      </c>
      <c r="AD137" s="3">
        <v>0</v>
      </c>
      <c r="AE137" s="5">
        <v>0</v>
      </c>
      <c r="AF137" s="5">
        <v>0</v>
      </c>
      <c r="AG137" s="3"/>
    </row>
    <row r="138" spans="1:33">
      <c r="A138" s="3" t="s">
        <v>350</v>
      </c>
      <c r="B138" s="3">
        <v>1</v>
      </c>
      <c r="C138" s="3">
        <v>167747</v>
      </c>
      <c r="D138" s="3">
        <v>167747</v>
      </c>
      <c r="E138" s="3" t="s">
        <v>37</v>
      </c>
      <c r="F138" s="3" t="s">
        <v>38</v>
      </c>
      <c r="G138" s="3" t="s">
        <v>36</v>
      </c>
      <c r="H138" s="4">
        <v>43735</v>
      </c>
      <c r="I138" s="3">
        <v>2019</v>
      </c>
      <c r="J138" s="3">
        <v>9</v>
      </c>
      <c r="K138" s="3" t="s">
        <v>580</v>
      </c>
      <c r="L138" s="3">
        <v>1</v>
      </c>
      <c r="M138" s="5">
        <v>3069.46</v>
      </c>
      <c r="N138" s="5">
        <v>3376.41</v>
      </c>
      <c r="O138" s="5">
        <v>3561.8727272727269</v>
      </c>
      <c r="P138" s="5">
        <v>3918.06</v>
      </c>
      <c r="Q138" s="6">
        <v>16.042324293938574</v>
      </c>
      <c r="R138" s="13" t="s">
        <v>564</v>
      </c>
      <c r="S138" s="6" t="s">
        <v>561</v>
      </c>
      <c r="T138" s="5" t="s">
        <v>63</v>
      </c>
      <c r="U138" s="3" t="s">
        <v>64</v>
      </c>
      <c r="V138" s="3" t="s">
        <v>65</v>
      </c>
      <c r="W138" s="5">
        <v>2985.86</v>
      </c>
      <c r="X138" s="5" t="s">
        <v>351</v>
      </c>
      <c r="Y138" s="3">
        <v>1010</v>
      </c>
      <c r="Z138" s="5">
        <v>3069.46</v>
      </c>
      <c r="AA138" s="5">
        <v>3376.41</v>
      </c>
      <c r="AB138" s="5">
        <v>3561.8727272727269</v>
      </c>
      <c r="AC138" s="5">
        <v>3918.06</v>
      </c>
      <c r="AD138" s="3">
        <v>0</v>
      </c>
      <c r="AE138" s="5">
        <v>0</v>
      </c>
      <c r="AF138" s="5">
        <v>0</v>
      </c>
      <c r="AG138" s="3"/>
    </row>
    <row r="139" spans="1:33">
      <c r="A139" s="3" t="s">
        <v>289</v>
      </c>
      <c r="B139" s="3">
        <v>1</v>
      </c>
      <c r="C139" s="3">
        <v>149028</v>
      </c>
      <c r="D139" s="3">
        <v>149028</v>
      </c>
      <c r="E139" s="3" t="s">
        <v>33</v>
      </c>
      <c r="F139" s="3" t="s">
        <v>34</v>
      </c>
      <c r="G139" s="3" t="s">
        <v>31</v>
      </c>
      <c r="H139" s="4">
        <v>43738</v>
      </c>
      <c r="I139" s="3">
        <v>2019</v>
      </c>
      <c r="J139" s="3">
        <v>9</v>
      </c>
      <c r="K139" s="3" t="s">
        <v>580</v>
      </c>
      <c r="L139" s="3">
        <v>4</v>
      </c>
      <c r="M139" s="5">
        <v>8304.760000000002</v>
      </c>
      <c r="N139" s="5">
        <v>9135.2400000000016</v>
      </c>
      <c r="O139" s="5">
        <v>9294.9454545454537</v>
      </c>
      <c r="P139" s="5">
        <v>10224.44</v>
      </c>
      <c r="Q139" s="6">
        <v>11.923107405216422</v>
      </c>
      <c r="R139" s="13" t="s">
        <v>564</v>
      </c>
      <c r="S139" s="6" t="s">
        <v>559</v>
      </c>
      <c r="T139" s="5" t="s">
        <v>45</v>
      </c>
      <c r="U139" s="3" t="s">
        <v>46</v>
      </c>
      <c r="V139" s="3" t="s">
        <v>47</v>
      </c>
      <c r="W139" s="5">
        <v>8304.76</v>
      </c>
      <c r="X139" s="5" t="s">
        <v>352</v>
      </c>
      <c r="Y139" s="3">
        <v>2100</v>
      </c>
      <c r="Z139" s="5">
        <v>33219.040000000008</v>
      </c>
      <c r="AA139" s="5">
        <v>36540.960000000006</v>
      </c>
      <c r="AB139" s="5">
        <v>37179.781818181815</v>
      </c>
      <c r="AC139" s="5">
        <v>40897.760000000002</v>
      </c>
      <c r="AD139" s="3">
        <v>0</v>
      </c>
      <c r="AE139" s="5">
        <v>0</v>
      </c>
      <c r="AF139" s="5">
        <v>0</v>
      </c>
      <c r="AG139" s="3"/>
    </row>
    <row r="140" spans="1:33">
      <c r="A140" s="3" t="s">
        <v>290</v>
      </c>
      <c r="B140" s="3">
        <v>1</v>
      </c>
      <c r="C140" s="3">
        <v>209057</v>
      </c>
      <c r="D140" s="3">
        <v>209057</v>
      </c>
      <c r="E140" s="3" t="s">
        <v>39</v>
      </c>
      <c r="F140" s="3" t="s">
        <v>40</v>
      </c>
      <c r="G140" s="3" t="s">
        <v>31</v>
      </c>
      <c r="H140" s="4">
        <v>43738</v>
      </c>
      <c r="I140" s="3">
        <v>2019</v>
      </c>
      <c r="J140" s="3">
        <v>9</v>
      </c>
      <c r="K140" s="3" t="s">
        <v>580</v>
      </c>
      <c r="L140" s="3">
        <v>7</v>
      </c>
      <c r="M140" s="5">
        <v>18254.439999999995</v>
      </c>
      <c r="N140" s="5">
        <v>20079.879999999997</v>
      </c>
      <c r="O140" s="5">
        <v>19094.554545454539</v>
      </c>
      <c r="P140" s="5">
        <v>21004.009999999995</v>
      </c>
      <c r="Q140" s="6">
        <v>4.6022477022277553</v>
      </c>
      <c r="R140" s="13" t="s">
        <v>564</v>
      </c>
      <c r="S140" s="6" t="s">
        <v>560</v>
      </c>
      <c r="T140" s="5" t="s">
        <v>58</v>
      </c>
      <c r="U140" s="3" t="s">
        <v>59</v>
      </c>
      <c r="V140" s="3" t="s">
        <v>60</v>
      </c>
      <c r="W140" s="5">
        <v>17878.98</v>
      </c>
      <c r="X140" s="5" t="s">
        <v>345</v>
      </c>
      <c r="Y140" s="3">
        <v>2100</v>
      </c>
      <c r="Z140" s="5">
        <v>127781.07999999996</v>
      </c>
      <c r="AA140" s="5">
        <v>140559.15999999997</v>
      </c>
      <c r="AB140" s="5">
        <v>133661.88181818178</v>
      </c>
      <c r="AC140" s="5">
        <v>147028.06999999995</v>
      </c>
      <c r="AD140" s="3">
        <v>0</v>
      </c>
      <c r="AE140" s="5">
        <v>0</v>
      </c>
      <c r="AF140" s="5">
        <v>0</v>
      </c>
      <c r="AG140" s="3"/>
    </row>
    <row r="141" spans="1:33">
      <c r="A141" s="3" t="s">
        <v>291</v>
      </c>
      <c r="B141" s="3">
        <v>1</v>
      </c>
      <c r="C141" s="3">
        <v>149028</v>
      </c>
      <c r="D141" s="3">
        <v>149028</v>
      </c>
      <c r="E141" s="3" t="s">
        <v>33</v>
      </c>
      <c r="F141" s="3" t="s">
        <v>34</v>
      </c>
      <c r="G141" s="3" t="s">
        <v>31</v>
      </c>
      <c r="H141" s="4">
        <v>43740</v>
      </c>
      <c r="I141" s="3">
        <v>2019</v>
      </c>
      <c r="J141" s="3">
        <v>10</v>
      </c>
      <c r="K141" s="3" t="s">
        <v>581</v>
      </c>
      <c r="L141" s="3">
        <v>10</v>
      </c>
      <c r="M141" s="5">
        <v>8304.76</v>
      </c>
      <c r="N141" s="5">
        <v>9135.24</v>
      </c>
      <c r="O141" s="5">
        <v>9294.9454545454537</v>
      </c>
      <c r="P141" s="5">
        <v>10224.44</v>
      </c>
      <c r="Q141" s="6">
        <v>11.923107405216447</v>
      </c>
      <c r="R141" s="13" t="s">
        <v>564</v>
      </c>
      <c r="S141" s="6" t="s">
        <v>559</v>
      </c>
      <c r="T141" s="5" t="s">
        <v>45</v>
      </c>
      <c r="U141" s="3" t="s">
        <v>46</v>
      </c>
      <c r="V141" s="3" t="s">
        <v>47</v>
      </c>
      <c r="W141" s="5">
        <v>8304.76</v>
      </c>
      <c r="X141" s="5" t="s">
        <v>354</v>
      </c>
      <c r="Y141" s="3">
        <v>2100</v>
      </c>
      <c r="Z141" s="5">
        <v>83047.600000000006</v>
      </c>
      <c r="AA141" s="5">
        <v>91352.4</v>
      </c>
      <c r="AB141" s="5">
        <v>92949.45454545453</v>
      </c>
      <c r="AC141" s="5">
        <v>102244.40000000001</v>
      </c>
      <c r="AD141" s="3">
        <v>0</v>
      </c>
      <c r="AE141" s="5">
        <v>0</v>
      </c>
      <c r="AF141" s="5">
        <v>0</v>
      </c>
      <c r="AG141" s="3"/>
    </row>
    <row r="142" spans="1:33">
      <c r="A142" s="3" t="s">
        <v>355</v>
      </c>
      <c r="B142" s="3">
        <v>1</v>
      </c>
      <c r="C142" s="3">
        <v>167747</v>
      </c>
      <c r="D142" s="3">
        <v>167747</v>
      </c>
      <c r="E142" s="3" t="s">
        <v>37</v>
      </c>
      <c r="F142" s="3" t="s">
        <v>38</v>
      </c>
      <c r="G142" s="3" t="s">
        <v>35</v>
      </c>
      <c r="H142" s="4">
        <v>43740</v>
      </c>
      <c r="I142" s="3">
        <v>2019</v>
      </c>
      <c r="J142" s="3">
        <v>10</v>
      </c>
      <c r="K142" s="3" t="s">
        <v>581</v>
      </c>
      <c r="L142" s="3">
        <v>2</v>
      </c>
      <c r="M142" s="5">
        <v>3069.4600000000005</v>
      </c>
      <c r="N142" s="5">
        <v>3376.4100000000008</v>
      </c>
      <c r="O142" s="5">
        <v>3561.8727272727269</v>
      </c>
      <c r="P142" s="5">
        <v>3918.06</v>
      </c>
      <c r="Q142" s="6">
        <v>16.042324293938552</v>
      </c>
      <c r="R142" s="13" t="s">
        <v>564</v>
      </c>
      <c r="S142" s="6" t="s">
        <v>561</v>
      </c>
      <c r="T142" s="5" t="s">
        <v>63</v>
      </c>
      <c r="U142" s="3" t="s">
        <v>64</v>
      </c>
      <c r="V142" s="3" t="s">
        <v>65</v>
      </c>
      <c r="W142" s="5">
        <v>2985.86</v>
      </c>
      <c r="X142" s="5" t="s">
        <v>356</v>
      </c>
      <c r="Y142" s="3">
        <v>1000</v>
      </c>
      <c r="Z142" s="5">
        <v>6138.920000000001</v>
      </c>
      <c r="AA142" s="5">
        <v>6752.8200000000015</v>
      </c>
      <c r="AB142" s="5">
        <v>7123.7454545454539</v>
      </c>
      <c r="AC142" s="5">
        <v>7836.12</v>
      </c>
      <c r="AD142" s="3">
        <v>0</v>
      </c>
      <c r="AE142" s="5">
        <v>0</v>
      </c>
      <c r="AF142" s="5">
        <v>0</v>
      </c>
      <c r="AG142" s="3"/>
    </row>
    <row r="143" spans="1:33">
      <c r="A143" s="3" t="s">
        <v>292</v>
      </c>
      <c r="B143" s="3">
        <v>1</v>
      </c>
      <c r="C143" s="3">
        <v>222172</v>
      </c>
      <c r="D143" s="3">
        <v>222172</v>
      </c>
      <c r="E143" s="3" t="s">
        <v>52</v>
      </c>
      <c r="F143" s="3" t="s">
        <v>53</v>
      </c>
      <c r="G143" s="3" t="s">
        <v>31</v>
      </c>
      <c r="H143" s="4">
        <v>43713</v>
      </c>
      <c r="I143" s="3">
        <v>2019</v>
      </c>
      <c r="J143" s="3">
        <v>9</v>
      </c>
      <c r="K143" s="3" t="s">
        <v>580</v>
      </c>
      <c r="L143" s="3">
        <v>3</v>
      </c>
      <c r="M143" s="5">
        <v>2504.4301298702781</v>
      </c>
      <c r="N143" s="5">
        <v>2754.873142857306</v>
      </c>
      <c r="O143" s="5">
        <v>3013.0456107906084</v>
      </c>
      <c r="P143" s="5">
        <v>3314.3501718696693</v>
      </c>
      <c r="Q143" s="6">
        <v>20.308631287177299</v>
      </c>
      <c r="R143" s="13" t="s">
        <v>564</v>
      </c>
      <c r="S143" s="6" t="s">
        <v>562</v>
      </c>
      <c r="T143" s="5" t="s">
        <v>69</v>
      </c>
      <c r="U143" s="3" t="s">
        <v>70</v>
      </c>
      <c r="V143" s="3" t="s">
        <v>71</v>
      </c>
      <c r="W143" s="5">
        <v>2504.4299999999998</v>
      </c>
      <c r="X143" s="5" t="s">
        <v>324</v>
      </c>
      <c r="Y143" s="3">
        <v>2100</v>
      </c>
      <c r="Z143" s="5">
        <v>7513.2903896108346</v>
      </c>
      <c r="AA143" s="5">
        <v>8264.6194285719175</v>
      </c>
      <c r="AB143" s="5">
        <v>9039.1368323718252</v>
      </c>
      <c r="AC143" s="5">
        <v>9943.0505156090076</v>
      </c>
      <c r="AD143" s="3">
        <v>0</v>
      </c>
      <c r="AE143" s="5">
        <v>0</v>
      </c>
      <c r="AF143" s="5">
        <v>0</v>
      </c>
      <c r="AG143" s="3"/>
    </row>
    <row r="144" spans="1:33">
      <c r="A144" s="3" t="s">
        <v>292</v>
      </c>
      <c r="B144" s="3">
        <v>1</v>
      </c>
      <c r="C144" s="3">
        <v>209485</v>
      </c>
      <c r="D144" s="3">
        <v>209485</v>
      </c>
      <c r="E144" s="3" t="s">
        <v>52</v>
      </c>
      <c r="F144" s="3" t="s">
        <v>53</v>
      </c>
      <c r="G144" s="3" t="s">
        <v>31</v>
      </c>
      <c r="H144" s="4">
        <v>43713</v>
      </c>
      <c r="I144" s="3">
        <v>2019</v>
      </c>
      <c r="J144" s="3">
        <v>9</v>
      </c>
      <c r="K144" s="3" t="s">
        <v>580</v>
      </c>
      <c r="L144" s="3">
        <v>1</v>
      </c>
      <c r="M144" s="5">
        <v>10017.700519480075</v>
      </c>
      <c r="N144" s="5">
        <v>11019.470571428083</v>
      </c>
      <c r="O144" s="5">
        <v>11076.046028907325</v>
      </c>
      <c r="P144" s="5">
        <v>12183.650631798058</v>
      </c>
      <c r="Q144" s="6">
        <v>10.564754929229798</v>
      </c>
      <c r="R144" s="13" t="s">
        <v>564</v>
      </c>
      <c r="S144" s="6" t="s">
        <v>562</v>
      </c>
      <c r="T144" s="5" t="s">
        <v>69</v>
      </c>
      <c r="U144" s="3" t="s">
        <v>43</v>
      </c>
      <c r="V144" s="3" t="s">
        <v>71</v>
      </c>
      <c r="W144" s="5">
        <v>10017.700000000001</v>
      </c>
      <c r="X144" s="5" t="s">
        <v>324</v>
      </c>
      <c r="Y144" s="3">
        <v>2100</v>
      </c>
      <c r="Z144" s="5">
        <v>10017.700519480075</v>
      </c>
      <c r="AA144" s="5">
        <v>11019.470571428083</v>
      </c>
      <c r="AB144" s="5">
        <v>11076.046028907325</v>
      </c>
      <c r="AC144" s="5">
        <v>12183.650631798058</v>
      </c>
      <c r="AD144" s="3">
        <v>0</v>
      </c>
      <c r="AE144" s="5">
        <v>0</v>
      </c>
      <c r="AF144" s="5">
        <v>0</v>
      </c>
      <c r="AG144" s="3"/>
    </row>
    <row r="145" spans="1:33">
      <c r="A145" s="3" t="s">
        <v>293</v>
      </c>
      <c r="B145" s="3">
        <v>1</v>
      </c>
      <c r="C145" s="3">
        <v>222172</v>
      </c>
      <c r="D145" s="3">
        <v>222172</v>
      </c>
      <c r="E145" s="3" t="s">
        <v>322</v>
      </c>
      <c r="F145" s="3" t="s">
        <v>323</v>
      </c>
      <c r="G145" s="3" t="s">
        <v>31</v>
      </c>
      <c r="H145" s="4">
        <v>43713</v>
      </c>
      <c r="I145" s="3">
        <v>2019</v>
      </c>
      <c r="J145" s="3">
        <v>9</v>
      </c>
      <c r="K145" s="3" t="s">
        <v>580</v>
      </c>
      <c r="L145" s="3">
        <v>-3</v>
      </c>
      <c r="M145" s="5">
        <v>2504.4301298702781</v>
      </c>
      <c r="N145" s="5">
        <v>2754.873142857306</v>
      </c>
      <c r="O145" s="5">
        <v>3013.045454545454</v>
      </c>
      <c r="P145" s="5">
        <v>3314.35</v>
      </c>
      <c r="Q145" s="6">
        <v>20.308625048426514</v>
      </c>
      <c r="R145" s="13" t="s">
        <v>564</v>
      </c>
      <c r="S145" s="6" t="s">
        <v>562</v>
      </c>
      <c r="T145" s="5" t="s">
        <v>69</v>
      </c>
      <c r="U145" s="3" t="s">
        <v>70</v>
      </c>
      <c r="V145" s="3" t="s">
        <v>71</v>
      </c>
      <c r="W145" s="5">
        <v>2504.4299999999998</v>
      </c>
      <c r="X145" s="5" t="s">
        <v>324</v>
      </c>
      <c r="Y145" s="3">
        <v>2100</v>
      </c>
      <c r="Z145" s="5">
        <v>-7513.2903896108346</v>
      </c>
      <c r="AA145" s="5">
        <v>-8264.6194285719175</v>
      </c>
      <c r="AB145" s="5">
        <v>-9039.1363636363621</v>
      </c>
      <c r="AC145" s="5">
        <v>-9943.0499999999993</v>
      </c>
      <c r="AD145" s="3">
        <v>0</v>
      </c>
      <c r="AE145" s="5">
        <v>0</v>
      </c>
      <c r="AF145" s="5">
        <v>0</v>
      </c>
      <c r="AG145" s="3"/>
    </row>
    <row r="146" spans="1:33">
      <c r="A146" s="3" t="s">
        <v>293</v>
      </c>
      <c r="B146" s="3">
        <v>1</v>
      </c>
      <c r="C146" s="3">
        <v>209485</v>
      </c>
      <c r="D146" s="3">
        <v>209485</v>
      </c>
      <c r="E146" s="3" t="s">
        <v>322</v>
      </c>
      <c r="F146" s="3" t="s">
        <v>323</v>
      </c>
      <c r="G146" s="3" t="s">
        <v>31</v>
      </c>
      <c r="H146" s="4">
        <v>43713</v>
      </c>
      <c r="I146" s="3">
        <v>2019</v>
      </c>
      <c r="J146" s="3">
        <v>9</v>
      </c>
      <c r="K146" s="3" t="s">
        <v>580</v>
      </c>
      <c r="L146" s="3">
        <v>-1</v>
      </c>
      <c r="M146" s="5">
        <v>10017.700519480075</v>
      </c>
      <c r="N146" s="5">
        <v>11019.470571428083</v>
      </c>
      <c r="O146" s="5">
        <v>11076.045454545454</v>
      </c>
      <c r="P146" s="5">
        <v>12183.65</v>
      </c>
      <c r="Q146" s="6">
        <v>10.564749195759626</v>
      </c>
      <c r="R146" s="13" t="s">
        <v>564</v>
      </c>
      <c r="S146" s="6" t="s">
        <v>562</v>
      </c>
      <c r="T146" s="5" t="s">
        <v>69</v>
      </c>
      <c r="U146" s="3" t="s">
        <v>43</v>
      </c>
      <c r="V146" s="3" t="s">
        <v>71</v>
      </c>
      <c r="W146" s="5">
        <v>10017.700000000001</v>
      </c>
      <c r="X146" s="5" t="s">
        <v>324</v>
      </c>
      <c r="Y146" s="3">
        <v>2100</v>
      </c>
      <c r="Z146" s="5">
        <v>-10017.700519480075</v>
      </c>
      <c r="AA146" s="5">
        <v>-11019.470571428083</v>
      </c>
      <c r="AB146" s="5">
        <v>-11076.045454545454</v>
      </c>
      <c r="AC146" s="5">
        <v>-12183.65</v>
      </c>
      <c r="AD146" s="3">
        <v>0</v>
      </c>
      <c r="AE146" s="5">
        <v>0</v>
      </c>
      <c r="AF146" s="5">
        <v>0</v>
      </c>
      <c r="AG146" s="3"/>
    </row>
    <row r="147" spans="1:33">
      <c r="A147" s="3" t="s">
        <v>294</v>
      </c>
      <c r="B147" s="3">
        <v>1</v>
      </c>
      <c r="C147" s="3">
        <v>209057</v>
      </c>
      <c r="D147" s="3">
        <v>209057</v>
      </c>
      <c r="E147" s="3" t="s">
        <v>39</v>
      </c>
      <c r="F147" s="3" t="s">
        <v>40</v>
      </c>
      <c r="G147" s="3" t="s">
        <v>31</v>
      </c>
      <c r="H147" s="4">
        <v>43740</v>
      </c>
      <c r="I147" s="3">
        <v>2019</v>
      </c>
      <c r="J147" s="3">
        <v>10</v>
      </c>
      <c r="K147" s="3" t="s">
        <v>581</v>
      </c>
      <c r="L147" s="3">
        <v>5</v>
      </c>
      <c r="M147" s="5">
        <v>18254.439999999999</v>
      </c>
      <c r="N147" s="5">
        <v>20079.88</v>
      </c>
      <c r="O147" s="5">
        <v>19094.554545454543</v>
      </c>
      <c r="P147" s="5">
        <v>21004.01</v>
      </c>
      <c r="Q147" s="6">
        <v>4.6022477022277544</v>
      </c>
      <c r="R147" s="13" t="s">
        <v>564</v>
      </c>
      <c r="S147" s="6" t="s">
        <v>560</v>
      </c>
      <c r="T147" s="5" t="s">
        <v>58</v>
      </c>
      <c r="U147" s="3" t="s">
        <v>59</v>
      </c>
      <c r="V147" s="3" t="s">
        <v>60</v>
      </c>
      <c r="W147" s="5">
        <v>17878.98</v>
      </c>
      <c r="X147" s="5" t="s">
        <v>353</v>
      </c>
      <c r="Y147" s="3">
        <v>2100</v>
      </c>
      <c r="Z147" s="5">
        <v>91272.2</v>
      </c>
      <c r="AA147" s="5">
        <v>100399.40000000001</v>
      </c>
      <c r="AB147" s="5">
        <v>95472.772727272706</v>
      </c>
      <c r="AC147" s="5">
        <v>105020.04999999999</v>
      </c>
      <c r="AD147" s="3">
        <v>0</v>
      </c>
      <c r="AE147" s="5">
        <v>0</v>
      </c>
      <c r="AF147" s="5">
        <v>0</v>
      </c>
      <c r="AG147" s="3"/>
    </row>
    <row r="148" spans="1:33">
      <c r="A148" s="3" t="s">
        <v>295</v>
      </c>
      <c r="B148" s="3">
        <v>1</v>
      </c>
      <c r="C148" s="3">
        <v>209057</v>
      </c>
      <c r="D148" s="3">
        <v>209057</v>
      </c>
      <c r="E148" s="3" t="s">
        <v>39</v>
      </c>
      <c r="F148" s="3" t="s">
        <v>40</v>
      </c>
      <c r="G148" s="3" t="s">
        <v>31</v>
      </c>
      <c r="H148" s="4">
        <v>43748</v>
      </c>
      <c r="I148" s="3">
        <v>2019</v>
      </c>
      <c r="J148" s="3">
        <v>10</v>
      </c>
      <c r="K148" s="3" t="s">
        <v>581</v>
      </c>
      <c r="L148" s="3">
        <v>15</v>
      </c>
      <c r="M148" s="5">
        <v>18254.439999999995</v>
      </c>
      <c r="N148" s="5">
        <v>20079.879999999997</v>
      </c>
      <c r="O148" s="5">
        <v>19094.554545454539</v>
      </c>
      <c r="P148" s="5">
        <v>21004.009999999995</v>
      </c>
      <c r="Q148" s="6">
        <v>4.6022477022277553</v>
      </c>
      <c r="R148" s="13" t="s">
        <v>564</v>
      </c>
      <c r="S148" s="6" t="s">
        <v>560</v>
      </c>
      <c r="T148" s="5" t="s">
        <v>58</v>
      </c>
      <c r="U148" s="3" t="s">
        <v>59</v>
      </c>
      <c r="V148" s="3" t="s">
        <v>60</v>
      </c>
      <c r="W148" s="5">
        <v>17878.98</v>
      </c>
      <c r="X148" s="5" t="s">
        <v>357</v>
      </c>
      <c r="Y148" s="3">
        <v>2100</v>
      </c>
      <c r="Z148" s="5">
        <v>273816.59999999992</v>
      </c>
      <c r="AA148" s="5">
        <v>301198.19999999995</v>
      </c>
      <c r="AB148" s="5">
        <v>286418.31818181806</v>
      </c>
      <c r="AC148" s="5">
        <v>315060.14999999991</v>
      </c>
      <c r="AD148" s="3">
        <v>0</v>
      </c>
      <c r="AE148" s="5">
        <v>0</v>
      </c>
      <c r="AF148" s="5">
        <v>0</v>
      </c>
      <c r="AG148" s="3"/>
    </row>
    <row r="149" spans="1:33">
      <c r="A149" s="3" t="s">
        <v>296</v>
      </c>
      <c r="B149" s="3">
        <v>1</v>
      </c>
      <c r="C149" s="3">
        <v>149028</v>
      </c>
      <c r="D149" s="3">
        <v>149028</v>
      </c>
      <c r="E149" s="3" t="s">
        <v>33</v>
      </c>
      <c r="F149" s="3" t="s">
        <v>34</v>
      </c>
      <c r="G149" s="3" t="s">
        <v>31</v>
      </c>
      <c r="H149" s="4">
        <v>43753</v>
      </c>
      <c r="I149" s="3">
        <v>2019</v>
      </c>
      <c r="J149" s="3">
        <v>10</v>
      </c>
      <c r="K149" s="3" t="s">
        <v>581</v>
      </c>
      <c r="L149" s="3">
        <v>90</v>
      </c>
      <c r="M149" s="5">
        <v>8304.76</v>
      </c>
      <c r="N149" s="5">
        <v>9135.24</v>
      </c>
      <c r="O149" s="5">
        <v>9294.9454545454537</v>
      </c>
      <c r="P149" s="5">
        <v>10224.44</v>
      </c>
      <c r="Q149" s="6">
        <v>11.923107405216447</v>
      </c>
      <c r="R149" s="13" t="s">
        <v>564</v>
      </c>
      <c r="S149" s="6" t="s">
        <v>559</v>
      </c>
      <c r="T149" s="5" t="s">
        <v>45</v>
      </c>
      <c r="U149" s="3" t="s">
        <v>46</v>
      </c>
      <c r="V149" s="3" t="s">
        <v>47</v>
      </c>
      <c r="W149" s="5">
        <v>8304.76</v>
      </c>
      <c r="X149" s="5" t="s">
        <v>358</v>
      </c>
      <c r="Y149" s="3">
        <v>2100</v>
      </c>
      <c r="Z149" s="5">
        <v>747428.4</v>
      </c>
      <c r="AA149" s="5">
        <v>822171.6</v>
      </c>
      <c r="AB149" s="5">
        <v>836545.09090909082</v>
      </c>
      <c r="AC149" s="5">
        <v>920199.60000000009</v>
      </c>
      <c r="AD149" s="3">
        <v>0</v>
      </c>
      <c r="AE149" s="5">
        <v>0</v>
      </c>
      <c r="AF149" s="5">
        <v>0</v>
      </c>
      <c r="AG149" s="3"/>
    </row>
    <row r="150" spans="1:33">
      <c r="A150" s="3" t="s">
        <v>297</v>
      </c>
      <c r="B150" s="3">
        <v>1</v>
      </c>
      <c r="C150" s="3">
        <v>149028</v>
      </c>
      <c r="D150" s="3">
        <v>149028</v>
      </c>
      <c r="E150" s="3" t="s">
        <v>33</v>
      </c>
      <c r="F150" s="3" t="s">
        <v>34</v>
      </c>
      <c r="G150" s="3" t="s">
        <v>31</v>
      </c>
      <c r="H150" s="4">
        <v>43754</v>
      </c>
      <c r="I150" s="3">
        <v>2019</v>
      </c>
      <c r="J150" s="3">
        <v>10</v>
      </c>
      <c r="K150" s="3" t="s">
        <v>581</v>
      </c>
      <c r="L150" s="3">
        <v>20</v>
      </c>
      <c r="M150" s="5">
        <v>8304.76</v>
      </c>
      <c r="N150" s="5">
        <v>9135.24</v>
      </c>
      <c r="O150" s="5">
        <v>9294.9454545454537</v>
      </c>
      <c r="P150" s="5">
        <v>10224.44</v>
      </c>
      <c r="Q150" s="6">
        <v>11.923107405216447</v>
      </c>
      <c r="R150" s="13" t="s">
        <v>564</v>
      </c>
      <c r="S150" s="6" t="s">
        <v>559</v>
      </c>
      <c r="T150" s="5" t="s">
        <v>45</v>
      </c>
      <c r="U150" s="3" t="s">
        <v>46</v>
      </c>
      <c r="V150" s="3" t="s">
        <v>47</v>
      </c>
      <c r="W150" s="5">
        <v>8304.76</v>
      </c>
      <c r="X150" s="5" t="s">
        <v>359</v>
      </c>
      <c r="Y150" s="3">
        <v>2100</v>
      </c>
      <c r="Z150" s="5">
        <v>166095.20000000001</v>
      </c>
      <c r="AA150" s="5">
        <v>182704.8</v>
      </c>
      <c r="AB150" s="5">
        <v>185898.90909090906</v>
      </c>
      <c r="AC150" s="5">
        <v>204488.80000000002</v>
      </c>
      <c r="AD150" s="3">
        <v>0</v>
      </c>
      <c r="AE150" s="5">
        <v>0</v>
      </c>
      <c r="AF150" s="5">
        <v>0</v>
      </c>
      <c r="AG150" s="3"/>
    </row>
    <row r="151" spans="1:33">
      <c r="A151" s="3" t="s">
        <v>360</v>
      </c>
      <c r="B151" s="3">
        <v>1</v>
      </c>
      <c r="C151" s="3">
        <v>167747</v>
      </c>
      <c r="D151" s="3">
        <v>167747</v>
      </c>
      <c r="E151" s="3" t="s">
        <v>37</v>
      </c>
      <c r="F151" s="3" t="s">
        <v>38</v>
      </c>
      <c r="G151" s="3" t="s">
        <v>36</v>
      </c>
      <c r="H151" s="4">
        <v>43755</v>
      </c>
      <c r="I151" s="3">
        <v>2019</v>
      </c>
      <c r="J151" s="3">
        <v>10</v>
      </c>
      <c r="K151" s="3" t="s">
        <v>581</v>
      </c>
      <c r="L151" s="3">
        <v>2</v>
      </c>
      <c r="M151" s="5">
        <v>3069.46</v>
      </c>
      <c r="N151" s="5">
        <v>3376.41</v>
      </c>
      <c r="O151" s="5">
        <v>3561.8727272727269</v>
      </c>
      <c r="P151" s="5">
        <v>3918.06</v>
      </c>
      <c r="Q151" s="6">
        <v>16.042324293938574</v>
      </c>
      <c r="R151" s="13" t="s">
        <v>564</v>
      </c>
      <c r="S151" s="6" t="s">
        <v>561</v>
      </c>
      <c r="T151" s="5" t="s">
        <v>63</v>
      </c>
      <c r="U151" s="3" t="s">
        <v>64</v>
      </c>
      <c r="V151" s="3" t="s">
        <v>65</v>
      </c>
      <c r="W151" s="5">
        <v>2985.86</v>
      </c>
      <c r="X151" s="5" t="s">
        <v>361</v>
      </c>
      <c r="Y151" s="3">
        <v>1010</v>
      </c>
      <c r="Z151" s="5">
        <v>6138.92</v>
      </c>
      <c r="AA151" s="5">
        <v>6752.82</v>
      </c>
      <c r="AB151" s="5">
        <v>7123.7454545454539</v>
      </c>
      <c r="AC151" s="5">
        <v>7836.12</v>
      </c>
      <c r="AD151" s="3">
        <v>0</v>
      </c>
      <c r="AE151" s="5">
        <v>0</v>
      </c>
      <c r="AF151" s="5">
        <v>0</v>
      </c>
      <c r="AG151" s="3"/>
    </row>
    <row r="152" spans="1:33">
      <c r="A152" s="3" t="s">
        <v>362</v>
      </c>
      <c r="B152" s="3">
        <v>1</v>
      </c>
      <c r="C152" s="3">
        <v>167747</v>
      </c>
      <c r="D152" s="3">
        <v>167747</v>
      </c>
      <c r="E152" s="3" t="s">
        <v>37</v>
      </c>
      <c r="F152" s="3" t="s">
        <v>38</v>
      </c>
      <c r="G152" s="3" t="s">
        <v>36</v>
      </c>
      <c r="H152" s="4">
        <v>43760</v>
      </c>
      <c r="I152" s="3">
        <v>2019</v>
      </c>
      <c r="J152" s="3">
        <v>10</v>
      </c>
      <c r="K152" s="3" t="s">
        <v>581</v>
      </c>
      <c r="L152" s="3">
        <v>1</v>
      </c>
      <c r="M152" s="5">
        <v>3069.46</v>
      </c>
      <c r="N152" s="5">
        <v>3376.41</v>
      </c>
      <c r="O152" s="5">
        <v>3561.8727272727269</v>
      </c>
      <c r="P152" s="5">
        <v>3918.06</v>
      </c>
      <c r="Q152" s="6">
        <v>16.042324293938574</v>
      </c>
      <c r="R152" s="13" t="s">
        <v>564</v>
      </c>
      <c r="S152" s="6" t="s">
        <v>561</v>
      </c>
      <c r="T152" s="5" t="s">
        <v>63</v>
      </c>
      <c r="U152" s="3" t="s">
        <v>64</v>
      </c>
      <c r="V152" s="3" t="s">
        <v>65</v>
      </c>
      <c r="W152" s="5">
        <v>2985.86</v>
      </c>
      <c r="X152" s="5" t="s">
        <v>363</v>
      </c>
      <c r="Y152" s="3">
        <v>1010</v>
      </c>
      <c r="Z152" s="5">
        <v>3069.46</v>
      </c>
      <c r="AA152" s="5">
        <v>3376.41</v>
      </c>
      <c r="AB152" s="5">
        <v>3561.8727272727269</v>
      </c>
      <c r="AC152" s="5">
        <v>3918.06</v>
      </c>
      <c r="AD152" s="3">
        <v>0</v>
      </c>
      <c r="AE152" s="5">
        <v>0</v>
      </c>
      <c r="AF152" s="5">
        <v>0</v>
      </c>
      <c r="AG152" s="3"/>
    </row>
    <row r="153" spans="1:33">
      <c r="A153" s="3" t="s">
        <v>298</v>
      </c>
      <c r="B153" s="3">
        <v>1</v>
      </c>
      <c r="C153" s="3">
        <v>149028</v>
      </c>
      <c r="D153" s="3">
        <v>149028</v>
      </c>
      <c r="E153" s="3" t="s">
        <v>33</v>
      </c>
      <c r="F153" s="3" t="s">
        <v>34</v>
      </c>
      <c r="G153" s="3" t="s">
        <v>31</v>
      </c>
      <c r="H153" s="4">
        <v>43761</v>
      </c>
      <c r="I153" s="3">
        <v>2019</v>
      </c>
      <c r="J153" s="3">
        <v>10</v>
      </c>
      <c r="K153" s="3" t="s">
        <v>581</v>
      </c>
      <c r="L153" s="3">
        <v>3</v>
      </c>
      <c r="M153" s="5">
        <v>8304.76</v>
      </c>
      <c r="N153" s="5">
        <v>9135.24</v>
      </c>
      <c r="O153" s="5">
        <v>9294.9454545454537</v>
      </c>
      <c r="P153" s="5">
        <v>10224.44</v>
      </c>
      <c r="Q153" s="6">
        <v>11.923107405216447</v>
      </c>
      <c r="R153" s="13" t="s">
        <v>564</v>
      </c>
      <c r="S153" s="6" t="s">
        <v>559</v>
      </c>
      <c r="T153" s="5" t="s">
        <v>45</v>
      </c>
      <c r="U153" s="3" t="s">
        <v>46</v>
      </c>
      <c r="V153" s="3" t="s">
        <v>47</v>
      </c>
      <c r="W153" s="5">
        <v>8304.76</v>
      </c>
      <c r="X153" s="5" t="s">
        <v>364</v>
      </c>
      <c r="Y153" s="3">
        <v>2100</v>
      </c>
      <c r="Z153" s="5">
        <v>24914.28</v>
      </c>
      <c r="AA153" s="5">
        <v>27405.72</v>
      </c>
      <c r="AB153" s="5">
        <v>27884.836363636361</v>
      </c>
      <c r="AC153" s="5">
        <v>30673.32</v>
      </c>
      <c r="AD153" s="3">
        <v>0</v>
      </c>
      <c r="AE153" s="5">
        <v>0</v>
      </c>
      <c r="AF153" s="5">
        <v>0</v>
      </c>
      <c r="AG153" s="3"/>
    </row>
    <row r="154" spans="1:33">
      <c r="A154" s="3" t="s">
        <v>299</v>
      </c>
      <c r="B154" s="3">
        <v>1</v>
      </c>
      <c r="C154" s="3">
        <v>149028</v>
      </c>
      <c r="D154" s="3">
        <v>149028</v>
      </c>
      <c r="E154" s="3" t="s">
        <v>33</v>
      </c>
      <c r="F154" s="3" t="s">
        <v>34</v>
      </c>
      <c r="G154" s="3" t="s">
        <v>31</v>
      </c>
      <c r="H154" s="4">
        <v>43761</v>
      </c>
      <c r="I154" s="3">
        <v>2019</v>
      </c>
      <c r="J154" s="3">
        <v>10</v>
      </c>
      <c r="K154" s="3" t="s">
        <v>581</v>
      </c>
      <c r="L154" s="3">
        <v>4</v>
      </c>
      <c r="M154" s="5">
        <v>8304.76</v>
      </c>
      <c r="N154" s="5">
        <v>9135.24</v>
      </c>
      <c r="O154" s="5">
        <v>9294.9454545454537</v>
      </c>
      <c r="P154" s="5">
        <v>10224.44</v>
      </c>
      <c r="Q154" s="6">
        <v>11.923107405216447</v>
      </c>
      <c r="R154" s="13" t="s">
        <v>564</v>
      </c>
      <c r="S154" s="6" t="s">
        <v>559</v>
      </c>
      <c r="T154" s="5" t="s">
        <v>45</v>
      </c>
      <c r="U154" s="3" t="s">
        <v>46</v>
      </c>
      <c r="V154" s="3" t="s">
        <v>47</v>
      </c>
      <c r="W154" s="5">
        <v>8304.76</v>
      </c>
      <c r="X154" s="5" t="s">
        <v>365</v>
      </c>
      <c r="Y154" s="3">
        <v>2100</v>
      </c>
      <c r="Z154" s="5">
        <v>33219.040000000001</v>
      </c>
      <c r="AA154" s="5">
        <v>36540.959999999999</v>
      </c>
      <c r="AB154" s="5">
        <v>37179.781818181815</v>
      </c>
      <c r="AC154" s="5">
        <v>40897.760000000002</v>
      </c>
      <c r="AD154" s="3">
        <v>0</v>
      </c>
      <c r="AE154" s="5">
        <v>0</v>
      </c>
      <c r="AF154" s="5">
        <v>0</v>
      </c>
      <c r="AG154" s="3"/>
    </row>
    <row r="155" spans="1:33">
      <c r="A155" s="3" t="s">
        <v>300</v>
      </c>
      <c r="B155" s="3">
        <v>1</v>
      </c>
      <c r="C155" s="3">
        <v>222689</v>
      </c>
      <c r="D155" s="3">
        <v>222689</v>
      </c>
      <c r="E155" s="3" t="s">
        <v>37</v>
      </c>
      <c r="F155" s="3" t="s">
        <v>38</v>
      </c>
      <c r="G155" s="3" t="s">
        <v>31</v>
      </c>
      <c r="H155" s="4">
        <v>43761</v>
      </c>
      <c r="I155" s="3">
        <v>2019</v>
      </c>
      <c r="J155" s="3">
        <v>10</v>
      </c>
      <c r="K155" s="3" t="s">
        <v>581</v>
      </c>
      <c r="L155" s="3">
        <v>1</v>
      </c>
      <c r="M155" s="5">
        <v>34787.910000000003</v>
      </c>
      <c r="N155" s="5">
        <v>38266.699999999997</v>
      </c>
      <c r="O155" s="5">
        <v>35714.25454545454</v>
      </c>
      <c r="P155" s="5">
        <v>39285.68</v>
      </c>
      <c r="Q155" s="6">
        <v>2.6628347188851995</v>
      </c>
      <c r="R155" s="13" t="s">
        <v>564</v>
      </c>
      <c r="S155" s="6" t="s">
        <v>563</v>
      </c>
      <c r="T155" s="5" t="s">
        <v>114</v>
      </c>
      <c r="U155" s="3" t="s">
        <v>67</v>
      </c>
      <c r="V155" s="3" t="s">
        <v>115</v>
      </c>
      <c r="W155" s="5">
        <v>34172.800000000003</v>
      </c>
      <c r="X155" s="5" t="s">
        <v>366</v>
      </c>
      <c r="Y155" s="3">
        <v>2100</v>
      </c>
      <c r="Z155" s="5">
        <v>34787.910000000003</v>
      </c>
      <c r="AA155" s="5">
        <v>38266.699999999997</v>
      </c>
      <c r="AB155" s="5">
        <v>35714.25454545454</v>
      </c>
      <c r="AC155" s="5">
        <v>39285.68</v>
      </c>
      <c r="AD155" s="3">
        <v>0</v>
      </c>
      <c r="AE155" s="5">
        <v>0</v>
      </c>
      <c r="AF155" s="5">
        <v>0</v>
      </c>
      <c r="AG155" s="3"/>
    </row>
    <row r="156" spans="1:33">
      <c r="A156" s="3" t="s">
        <v>301</v>
      </c>
      <c r="B156" s="3">
        <v>1</v>
      </c>
      <c r="C156" s="3">
        <v>149028</v>
      </c>
      <c r="D156" s="3">
        <v>149028</v>
      </c>
      <c r="E156" s="3" t="s">
        <v>33</v>
      </c>
      <c r="F156" s="3" t="s">
        <v>34</v>
      </c>
      <c r="G156" s="3" t="s">
        <v>31</v>
      </c>
      <c r="H156" s="4">
        <v>43763</v>
      </c>
      <c r="I156" s="3">
        <v>2019</v>
      </c>
      <c r="J156" s="3">
        <v>10</v>
      </c>
      <c r="K156" s="3" t="s">
        <v>581</v>
      </c>
      <c r="L156" s="3">
        <v>2</v>
      </c>
      <c r="M156" s="5">
        <v>8304.76</v>
      </c>
      <c r="N156" s="5">
        <v>9135.24</v>
      </c>
      <c r="O156" s="5">
        <v>9294.9454545454537</v>
      </c>
      <c r="P156" s="5">
        <v>10224.44</v>
      </c>
      <c r="Q156" s="6">
        <v>11.923107405216447</v>
      </c>
      <c r="R156" s="13" t="s">
        <v>564</v>
      </c>
      <c r="S156" s="6" t="s">
        <v>559</v>
      </c>
      <c r="T156" s="5" t="s">
        <v>45</v>
      </c>
      <c r="U156" s="3" t="s">
        <v>46</v>
      </c>
      <c r="V156" s="3" t="s">
        <v>47</v>
      </c>
      <c r="W156" s="5">
        <v>8304.76</v>
      </c>
      <c r="X156" s="5" t="s">
        <v>367</v>
      </c>
      <c r="Y156" s="3">
        <v>2100</v>
      </c>
      <c r="Z156" s="5">
        <v>16609.52</v>
      </c>
      <c r="AA156" s="5">
        <v>18270.48</v>
      </c>
      <c r="AB156" s="5">
        <v>18589.890909090907</v>
      </c>
      <c r="AC156" s="5">
        <v>20448.88</v>
      </c>
      <c r="AD156" s="3">
        <v>0</v>
      </c>
      <c r="AE156" s="5">
        <v>0</v>
      </c>
      <c r="AF156" s="5">
        <v>0</v>
      </c>
      <c r="AG156" s="3"/>
    </row>
    <row r="157" spans="1:33">
      <c r="A157" s="3" t="s">
        <v>302</v>
      </c>
      <c r="B157" s="3">
        <v>1</v>
      </c>
      <c r="C157" s="3">
        <v>149028</v>
      </c>
      <c r="D157" s="3">
        <v>149028</v>
      </c>
      <c r="E157" s="3" t="s">
        <v>33</v>
      </c>
      <c r="F157" s="3" t="s">
        <v>34</v>
      </c>
      <c r="G157" s="3" t="s">
        <v>31</v>
      </c>
      <c r="H157" s="4">
        <v>43763</v>
      </c>
      <c r="I157" s="3">
        <v>2019</v>
      </c>
      <c r="J157" s="3">
        <v>10</v>
      </c>
      <c r="K157" s="3" t="s">
        <v>581</v>
      </c>
      <c r="L157" s="3">
        <v>1</v>
      </c>
      <c r="M157" s="5">
        <v>8304.76</v>
      </c>
      <c r="N157" s="5">
        <v>9135.24</v>
      </c>
      <c r="O157" s="5">
        <v>9294.9454545454537</v>
      </c>
      <c r="P157" s="5">
        <v>10224.44</v>
      </c>
      <c r="Q157" s="6">
        <v>11.923107405216447</v>
      </c>
      <c r="R157" s="13" t="s">
        <v>564</v>
      </c>
      <c r="S157" s="6" t="s">
        <v>559</v>
      </c>
      <c r="T157" s="5" t="s">
        <v>45</v>
      </c>
      <c r="U157" s="3" t="s">
        <v>46</v>
      </c>
      <c r="V157" s="3" t="s">
        <v>47</v>
      </c>
      <c r="W157" s="5">
        <v>8304.76</v>
      </c>
      <c r="X157" s="5" t="s">
        <v>368</v>
      </c>
      <c r="Y157" s="3">
        <v>2100</v>
      </c>
      <c r="Z157" s="5">
        <v>8304.76</v>
      </c>
      <c r="AA157" s="5">
        <v>9135.24</v>
      </c>
      <c r="AB157" s="5">
        <v>9294.9454545454537</v>
      </c>
      <c r="AC157" s="5">
        <v>10224.44</v>
      </c>
      <c r="AD157" s="3">
        <v>0</v>
      </c>
      <c r="AE157" s="5">
        <v>0</v>
      </c>
      <c r="AF157" s="5">
        <v>0</v>
      </c>
      <c r="AG157" s="3"/>
    </row>
    <row r="158" spans="1:33">
      <c r="A158" s="3" t="s">
        <v>303</v>
      </c>
      <c r="B158" s="3">
        <v>1</v>
      </c>
      <c r="C158" s="3">
        <v>149028</v>
      </c>
      <c r="D158" s="3">
        <v>149028</v>
      </c>
      <c r="E158" s="3" t="s">
        <v>33</v>
      </c>
      <c r="F158" s="3" t="s">
        <v>34</v>
      </c>
      <c r="G158" s="3" t="s">
        <v>31</v>
      </c>
      <c r="H158" s="4">
        <v>43768</v>
      </c>
      <c r="I158" s="3">
        <v>2019</v>
      </c>
      <c r="J158" s="3">
        <v>10</v>
      </c>
      <c r="K158" s="3" t="s">
        <v>581</v>
      </c>
      <c r="L158" s="3">
        <v>4</v>
      </c>
      <c r="M158" s="5">
        <v>8304.76</v>
      </c>
      <c r="N158" s="5">
        <v>9135.24</v>
      </c>
      <c r="O158" s="5">
        <v>9294.9454545454537</v>
      </c>
      <c r="P158" s="5">
        <v>10224.44</v>
      </c>
      <c r="Q158" s="6">
        <v>11.923107405216447</v>
      </c>
      <c r="R158" s="13" t="s">
        <v>564</v>
      </c>
      <c r="S158" s="6" t="s">
        <v>559</v>
      </c>
      <c r="T158" s="5" t="s">
        <v>45</v>
      </c>
      <c r="U158" s="3" t="s">
        <v>46</v>
      </c>
      <c r="V158" s="3" t="s">
        <v>47</v>
      </c>
      <c r="W158" s="5">
        <v>8304.76</v>
      </c>
      <c r="X158" s="5" t="s">
        <v>369</v>
      </c>
      <c r="Y158" s="3">
        <v>2100</v>
      </c>
      <c r="Z158" s="5">
        <v>33219.040000000001</v>
      </c>
      <c r="AA158" s="5">
        <v>36540.959999999999</v>
      </c>
      <c r="AB158" s="5">
        <v>37179.781818181815</v>
      </c>
      <c r="AC158" s="5">
        <v>40897.760000000002</v>
      </c>
      <c r="AD158" s="3">
        <v>0</v>
      </c>
      <c r="AE158" s="5">
        <v>0</v>
      </c>
      <c r="AF158" s="5">
        <v>0</v>
      </c>
      <c r="AG158" s="3"/>
    </row>
    <row r="159" spans="1:33">
      <c r="A159" s="3" t="s">
        <v>304</v>
      </c>
      <c r="B159" s="3">
        <v>1</v>
      </c>
      <c r="C159" s="3">
        <v>209057</v>
      </c>
      <c r="D159" s="3">
        <v>209057</v>
      </c>
      <c r="E159" s="3" t="s">
        <v>39</v>
      </c>
      <c r="F159" s="3" t="s">
        <v>40</v>
      </c>
      <c r="G159" s="3" t="s">
        <v>31</v>
      </c>
      <c r="H159" s="4">
        <v>43774</v>
      </c>
      <c r="I159" s="3">
        <v>2019</v>
      </c>
      <c r="J159" s="3">
        <v>11</v>
      </c>
      <c r="K159" s="3" t="s">
        <v>581</v>
      </c>
      <c r="L159" s="3">
        <v>10</v>
      </c>
      <c r="M159" s="5">
        <v>18254.439999999995</v>
      </c>
      <c r="N159" s="5">
        <v>20079.879999999997</v>
      </c>
      <c r="O159" s="5">
        <v>19094.554545454539</v>
      </c>
      <c r="P159" s="5">
        <v>21004.009999999995</v>
      </c>
      <c r="Q159" s="6">
        <v>4.6022477022277553</v>
      </c>
      <c r="R159" s="13" t="s">
        <v>564</v>
      </c>
      <c r="S159" s="6" t="s">
        <v>560</v>
      </c>
      <c r="T159" s="5" t="s">
        <v>58</v>
      </c>
      <c r="U159" s="3" t="s">
        <v>59</v>
      </c>
      <c r="V159" s="3" t="s">
        <v>60</v>
      </c>
      <c r="W159" s="5">
        <v>17878.98</v>
      </c>
      <c r="X159" s="5" t="s">
        <v>370</v>
      </c>
      <c r="Y159" s="3">
        <v>2100</v>
      </c>
      <c r="Z159" s="5">
        <v>182544.39999999997</v>
      </c>
      <c r="AA159" s="5">
        <v>200798.8</v>
      </c>
      <c r="AB159" s="5">
        <v>190945.54545454538</v>
      </c>
      <c r="AC159" s="5">
        <v>210040.09999999995</v>
      </c>
      <c r="AD159" s="3">
        <v>0</v>
      </c>
      <c r="AE159" s="5">
        <v>0</v>
      </c>
      <c r="AF159" s="5">
        <v>0</v>
      </c>
      <c r="AG159" s="3"/>
    </row>
    <row r="160" spans="1:33">
      <c r="A160" s="3" t="s">
        <v>305</v>
      </c>
      <c r="B160" s="3">
        <v>1</v>
      </c>
      <c r="C160" s="3">
        <v>149028</v>
      </c>
      <c r="D160" s="3">
        <v>149028</v>
      </c>
      <c r="E160" s="3" t="s">
        <v>33</v>
      </c>
      <c r="F160" s="3" t="s">
        <v>34</v>
      </c>
      <c r="G160" s="3" t="s">
        <v>31</v>
      </c>
      <c r="H160" s="4">
        <v>43775</v>
      </c>
      <c r="I160" s="3">
        <v>2019</v>
      </c>
      <c r="J160" s="3">
        <v>11</v>
      </c>
      <c r="K160" s="3" t="s">
        <v>581</v>
      </c>
      <c r="L160" s="3">
        <v>4</v>
      </c>
      <c r="M160" s="5">
        <v>8304.76</v>
      </c>
      <c r="N160" s="5">
        <v>9135.24</v>
      </c>
      <c r="O160" s="5">
        <v>9294.9454545454537</v>
      </c>
      <c r="P160" s="5">
        <v>10224.44</v>
      </c>
      <c r="Q160" s="6">
        <v>11.923107405216447</v>
      </c>
      <c r="R160" s="13" t="s">
        <v>564</v>
      </c>
      <c r="S160" s="6" t="s">
        <v>559</v>
      </c>
      <c r="T160" s="5" t="s">
        <v>45</v>
      </c>
      <c r="U160" s="3" t="s">
        <v>46</v>
      </c>
      <c r="V160" s="3" t="s">
        <v>47</v>
      </c>
      <c r="W160" s="5">
        <v>8304.76</v>
      </c>
      <c r="X160" s="5" t="s">
        <v>371</v>
      </c>
      <c r="Y160" s="3">
        <v>2100</v>
      </c>
      <c r="Z160" s="5">
        <v>33219.040000000001</v>
      </c>
      <c r="AA160" s="5">
        <v>36540.959999999999</v>
      </c>
      <c r="AB160" s="5">
        <v>37179.781818181815</v>
      </c>
      <c r="AC160" s="5">
        <v>40897.760000000002</v>
      </c>
      <c r="AD160" s="3">
        <v>0</v>
      </c>
      <c r="AE160" s="5">
        <v>0</v>
      </c>
      <c r="AF160" s="5">
        <v>0</v>
      </c>
      <c r="AG160" s="3"/>
    </row>
    <row r="161" spans="1:33">
      <c r="A161" s="3" t="s">
        <v>306</v>
      </c>
      <c r="B161" s="3">
        <v>1</v>
      </c>
      <c r="C161" s="3">
        <v>149028</v>
      </c>
      <c r="D161" s="3">
        <v>149028</v>
      </c>
      <c r="E161" s="3" t="s">
        <v>33</v>
      </c>
      <c r="F161" s="3" t="s">
        <v>34</v>
      </c>
      <c r="G161" s="3" t="s">
        <v>31</v>
      </c>
      <c r="H161" s="4">
        <v>43775</v>
      </c>
      <c r="I161" s="3">
        <v>2019</v>
      </c>
      <c r="J161" s="3">
        <v>11</v>
      </c>
      <c r="K161" s="3" t="s">
        <v>581</v>
      </c>
      <c r="L161" s="3">
        <v>25</v>
      </c>
      <c r="M161" s="5">
        <v>8304.76</v>
      </c>
      <c r="N161" s="5">
        <v>9135.24</v>
      </c>
      <c r="O161" s="5">
        <v>9294.9454545454537</v>
      </c>
      <c r="P161" s="5">
        <v>10224.44</v>
      </c>
      <c r="Q161" s="6">
        <v>11.923107405216447</v>
      </c>
      <c r="R161" s="13" t="s">
        <v>564</v>
      </c>
      <c r="S161" s="6" t="s">
        <v>559</v>
      </c>
      <c r="T161" s="5" t="s">
        <v>45</v>
      </c>
      <c r="U161" s="3" t="s">
        <v>46</v>
      </c>
      <c r="V161" s="3" t="s">
        <v>47</v>
      </c>
      <c r="W161" s="5">
        <v>8304.76</v>
      </c>
      <c r="X161" s="5" t="s">
        <v>372</v>
      </c>
      <c r="Y161" s="3">
        <v>2100</v>
      </c>
      <c r="Z161" s="5">
        <v>207619</v>
      </c>
      <c r="AA161" s="5">
        <v>228381</v>
      </c>
      <c r="AB161" s="5">
        <v>232373.63636363635</v>
      </c>
      <c r="AC161" s="5">
        <v>255611</v>
      </c>
      <c r="AD161" s="3">
        <v>0</v>
      </c>
      <c r="AE161" s="5">
        <v>0</v>
      </c>
      <c r="AF161" s="5">
        <v>0</v>
      </c>
      <c r="AG161" s="3"/>
    </row>
    <row r="162" spans="1:33">
      <c r="A162" s="3" t="s">
        <v>307</v>
      </c>
      <c r="B162" s="3">
        <v>1</v>
      </c>
      <c r="C162" s="3">
        <v>149028</v>
      </c>
      <c r="D162" s="3">
        <v>149028</v>
      </c>
      <c r="E162" s="3" t="s">
        <v>33</v>
      </c>
      <c r="F162" s="3" t="s">
        <v>34</v>
      </c>
      <c r="G162" s="3" t="s">
        <v>31</v>
      </c>
      <c r="H162" s="4">
        <v>43775</v>
      </c>
      <c r="I162" s="3">
        <v>2019</v>
      </c>
      <c r="J162" s="3">
        <v>11</v>
      </c>
      <c r="K162" s="3" t="s">
        <v>581</v>
      </c>
      <c r="L162" s="3">
        <v>1</v>
      </c>
      <c r="M162" s="5">
        <v>8304.76</v>
      </c>
      <c r="N162" s="5">
        <v>9135.24</v>
      </c>
      <c r="O162" s="5">
        <v>9294.9454545454537</v>
      </c>
      <c r="P162" s="5">
        <v>10224.44</v>
      </c>
      <c r="Q162" s="6">
        <v>11.923107405216447</v>
      </c>
      <c r="R162" s="13" t="s">
        <v>564</v>
      </c>
      <c r="S162" s="6" t="s">
        <v>559</v>
      </c>
      <c r="T162" s="5" t="s">
        <v>45</v>
      </c>
      <c r="U162" s="3" t="s">
        <v>46</v>
      </c>
      <c r="V162" s="3" t="s">
        <v>47</v>
      </c>
      <c r="W162" s="5">
        <v>8304.76</v>
      </c>
      <c r="X162" s="5" t="s">
        <v>373</v>
      </c>
      <c r="Y162" s="3">
        <v>2100</v>
      </c>
      <c r="Z162" s="5">
        <v>8304.76</v>
      </c>
      <c r="AA162" s="5">
        <v>9135.24</v>
      </c>
      <c r="AB162" s="5">
        <v>9294.9454545454537</v>
      </c>
      <c r="AC162" s="5">
        <v>10224.44</v>
      </c>
      <c r="AD162" s="3">
        <v>0</v>
      </c>
      <c r="AE162" s="5">
        <v>0</v>
      </c>
      <c r="AF162" s="5">
        <v>0</v>
      </c>
      <c r="AG162" s="3"/>
    </row>
    <row r="163" spans="1:33">
      <c r="A163" s="3" t="s">
        <v>308</v>
      </c>
      <c r="B163" s="3">
        <v>1</v>
      </c>
      <c r="C163" s="3">
        <v>209057</v>
      </c>
      <c r="D163" s="3">
        <v>209057</v>
      </c>
      <c r="E163" s="3" t="s">
        <v>39</v>
      </c>
      <c r="F163" s="3" t="s">
        <v>40</v>
      </c>
      <c r="G163" s="3" t="s">
        <v>31</v>
      </c>
      <c r="H163" s="4">
        <v>43776</v>
      </c>
      <c r="I163" s="3">
        <v>2019</v>
      </c>
      <c r="J163" s="3">
        <v>11</v>
      </c>
      <c r="K163" s="3" t="s">
        <v>581</v>
      </c>
      <c r="L163" s="3">
        <v>17</v>
      </c>
      <c r="M163" s="5">
        <v>18254.439999999999</v>
      </c>
      <c r="N163" s="5">
        <v>20079.88</v>
      </c>
      <c r="O163" s="5">
        <v>19094.554545454543</v>
      </c>
      <c r="P163" s="5">
        <v>21004.01</v>
      </c>
      <c r="Q163" s="6">
        <v>4.6022477022277544</v>
      </c>
      <c r="R163" s="13" t="s">
        <v>564</v>
      </c>
      <c r="S163" s="6" t="s">
        <v>560</v>
      </c>
      <c r="T163" s="5" t="s">
        <v>58</v>
      </c>
      <c r="U163" s="3" t="s">
        <v>59</v>
      </c>
      <c r="V163" s="3" t="s">
        <v>60</v>
      </c>
      <c r="W163" s="5">
        <v>17878.98</v>
      </c>
      <c r="X163" s="5" t="s">
        <v>370</v>
      </c>
      <c r="Y163" s="3">
        <v>2100</v>
      </c>
      <c r="Z163" s="5">
        <v>310325.48</v>
      </c>
      <c r="AA163" s="5">
        <v>341357.96</v>
      </c>
      <c r="AB163" s="5">
        <v>324607.42727272725</v>
      </c>
      <c r="AC163" s="5">
        <v>357068.17</v>
      </c>
      <c r="AD163" s="3">
        <v>0</v>
      </c>
      <c r="AE163" s="5">
        <v>0</v>
      </c>
      <c r="AF163" s="5">
        <v>0</v>
      </c>
      <c r="AG163" s="3"/>
    </row>
    <row r="164" spans="1:33">
      <c r="A164" s="3" t="s">
        <v>310</v>
      </c>
      <c r="B164" s="3">
        <v>1</v>
      </c>
      <c r="C164" s="3">
        <v>222172</v>
      </c>
      <c r="D164" s="3">
        <v>222172</v>
      </c>
      <c r="E164" s="3" t="s">
        <v>52</v>
      </c>
      <c r="F164" s="3" t="s">
        <v>53</v>
      </c>
      <c r="G164" s="3" t="s">
        <v>31</v>
      </c>
      <c r="H164" s="4">
        <v>43776</v>
      </c>
      <c r="I164" s="3">
        <v>2019</v>
      </c>
      <c r="J164" s="3">
        <v>11</v>
      </c>
      <c r="K164" s="3" t="s">
        <v>581</v>
      </c>
      <c r="L164" s="3">
        <v>3</v>
      </c>
      <c r="M164" s="5">
        <v>2504.4301298702781</v>
      </c>
      <c r="N164" s="5">
        <v>2754.873142857306</v>
      </c>
      <c r="O164" s="5">
        <v>3013.0456107906084</v>
      </c>
      <c r="P164" s="5">
        <v>3314.3501718696693</v>
      </c>
      <c r="Q164" s="6">
        <v>20.308631287177299</v>
      </c>
      <c r="R164" s="13" t="s">
        <v>564</v>
      </c>
      <c r="S164" s="6" t="s">
        <v>562</v>
      </c>
      <c r="T164" s="5" t="s">
        <v>69</v>
      </c>
      <c r="U164" s="3" t="s">
        <v>70</v>
      </c>
      <c r="V164" s="3" t="s">
        <v>71</v>
      </c>
      <c r="W164" s="5">
        <v>2504.4299999999998</v>
      </c>
      <c r="X164" s="5" t="s">
        <v>374</v>
      </c>
      <c r="Y164" s="3">
        <v>2100</v>
      </c>
      <c r="Z164" s="5">
        <v>7513.2903896108346</v>
      </c>
      <c r="AA164" s="5">
        <v>8264.6194285719175</v>
      </c>
      <c r="AB164" s="5">
        <v>9039.1368323718252</v>
      </c>
      <c r="AC164" s="5">
        <v>9943.0505156090076</v>
      </c>
      <c r="AD164" s="3">
        <v>0</v>
      </c>
      <c r="AE164" s="5">
        <v>0</v>
      </c>
      <c r="AF164" s="5">
        <v>0</v>
      </c>
      <c r="AG164" s="3"/>
    </row>
    <row r="165" spans="1:33">
      <c r="A165" s="3" t="s">
        <v>310</v>
      </c>
      <c r="B165" s="3">
        <v>1</v>
      </c>
      <c r="C165" s="3">
        <v>209485</v>
      </c>
      <c r="D165" s="3">
        <v>209485</v>
      </c>
      <c r="E165" s="3" t="s">
        <v>52</v>
      </c>
      <c r="F165" s="3" t="s">
        <v>53</v>
      </c>
      <c r="G165" s="3" t="s">
        <v>31</v>
      </c>
      <c r="H165" s="4">
        <v>43776</v>
      </c>
      <c r="I165" s="3">
        <v>2019</v>
      </c>
      <c r="J165" s="3">
        <v>11</v>
      </c>
      <c r="K165" s="3" t="s">
        <v>581</v>
      </c>
      <c r="L165" s="3">
        <v>1</v>
      </c>
      <c r="M165" s="5">
        <v>10017.700519480075</v>
      </c>
      <c r="N165" s="5">
        <v>11019.470571428083</v>
      </c>
      <c r="O165" s="5">
        <v>11076.046028907325</v>
      </c>
      <c r="P165" s="5">
        <v>12183.650631798058</v>
      </c>
      <c r="Q165" s="6">
        <v>10.564754929229798</v>
      </c>
      <c r="R165" s="13" t="s">
        <v>564</v>
      </c>
      <c r="S165" s="6" t="s">
        <v>562</v>
      </c>
      <c r="T165" s="5" t="s">
        <v>69</v>
      </c>
      <c r="U165" s="3" t="s">
        <v>43</v>
      </c>
      <c r="V165" s="3" t="s">
        <v>71</v>
      </c>
      <c r="W165" s="5">
        <v>10017.700000000001</v>
      </c>
      <c r="X165" s="5" t="s">
        <v>374</v>
      </c>
      <c r="Y165" s="3">
        <v>2100</v>
      </c>
      <c r="Z165" s="5">
        <v>10017.700519480075</v>
      </c>
      <c r="AA165" s="5">
        <v>11019.470571428083</v>
      </c>
      <c r="AB165" s="5">
        <v>11076.046028907325</v>
      </c>
      <c r="AC165" s="5">
        <v>12183.650631798058</v>
      </c>
      <c r="AD165" s="3">
        <v>0</v>
      </c>
      <c r="AE165" s="5">
        <v>0</v>
      </c>
      <c r="AF165" s="5">
        <v>0</v>
      </c>
      <c r="AG165" s="3"/>
    </row>
    <row r="166" spans="1:33">
      <c r="A166" s="3" t="s">
        <v>311</v>
      </c>
      <c r="B166" s="3">
        <v>1</v>
      </c>
      <c r="C166" s="3">
        <v>222689</v>
      </c>
      <c r="D166" s="3">
        <v>222689</v>
      </c>
      <c r="E166" s="3" t="s">
        <v>37</v>
      </c>
      <c r="F166" s="3" t="s">
        <v>38</v>
      </c>
      <c r="G166" s="3" t="s">
        <v>31</v>
      </c>
      <c r="H166" s="4">
        <v>43776</v>
      </c>
      <c r="I166" s="3">
        <v>2019</v>
      </c>
      <c r="J166" s="3">
        <v>11</v>
      </c>
      <c r="K166" s="3" t="s">
        <v>581</v>
      </c>
      <c r="L166" s="3">
        <v>1</v>
      </c>
      <c r="M166" s="5">
        <v>34787.910000000003</v>
      </c>
      <c r="N166" s="5">
        <v>38266.699999999997</v>
      </c>
      <c r="O166" s="5">
        <v>35714.25454545454</v>
      </c>
      <c r="P166" s="5">
        <v>39285.68</v>
      </c>
      <c r="Q166" s="6">
        <v>2.6628347188851995</v>
      </c>
      <c r="R166" s="13" t="s">
        <v>564</v>
      </c>
      <c r="S166" s="6" t="s">
        <v>563</v>
      </c>
      <c r="T166" s="5" t="s">
        <v>114</v>
      </c>
      <c r="U166" s="3" t="s">
        <v>67</v>
      </c>
      <c r="V166" s="3" t="s">
        <v>115</v>
      </c>
      <c r="W166" s="5">
        <v>34172.800000000003</v>
      </c>
      <c r="X166" s="5" t="s">
        <v>375</v>
      </c>
      <c r="Y166" s="3">
        <v>2100</v>
      </c>
      <c r="Z166" s="5">
        <v>34787.910000000003</v>
      </c>
      <c r="AA166" s="5">
        <v>38266.699999999997</v>
      </c>
      <c r="AB166" s="5">
        <v>35714.25454545454</v>
      </c>
      <c r="AC166" s="5">
        <v>39285.68</v>
      </c>
      <c r="AD166" s="3">
        <v>0</v>
      </c>
      <c r="AE166" s="5">
        <v>0</v>
      </c>
      <c r="AF166" s="5">
        <v>0</v>
      </c>
      <c r="AG166" s="3"/>
    </row>
    <row r="167" spans="1:33">
      <c r="A167" s="3" t="s">
        <v>312</v>
      </c>
      <c r="B167" s="3">
        <v>1</v>
      </c>
      <c r="C167" s="3">
        <v>149028</v>
      </c>
      <c r="D167" s="3">
        <v>149028</v>
      </c>
      <c r="E167" s="3" t="s">
        <v>33</v>
      </c>
      <c r="F167" s="3" t="s">
        <v>34</v>
      </c>
      <c r="G167" s="3" t="s">
        <v>31</v>
      </c>
      <c r="H167" s="4">
        <v>43777</v>
      </c>
      <c r="I167" s="3">
        <v>2019</v>
      </c>
      <c r="J167" s="3">
        <v>11</v>
      </c>
      <c r="K167" s="3" t="s">
        <v>581</v>
      </c>
      <c r="L167" s="3">
        <v>70</v>
      </c>
      <c r="M167" s="5">
        <v>8304.760000000002</v>
      </c>
      <c r="N167" s="5">
        <v>9135.2400000000016</v>
      </c>
      <c r="O167" s="5">
        <v>9294.9454545454555</v>
      </c>
      <c r="P167" s="5">
        <v>10224.440000000002</v>
      </c>
      <c r="Q167" s="6">
        <v>11.923107405216445</v>
      </c>
      <c r="R167" s="13" t="s">
        <v>564</v>
      </c>
      <c r="S167" s="6" t="s">
        <v>559</v>
      </c>
      <c r="T167" s="5" t="s">
        <v>45</v>
      </c>
      <c r="U167" s="3" t="s">
        <v>46</v>
      </c>
      <c r="V167" s="3" t="s">
        <v>47</v>
      </c>
      <c r="W167" s="5">
        <v>8304.76</v>
      </c>
      <c r="X167" s="5" t="s">
        <v>376</v>
      </c>
      <c r="Y167" s="3">
        <v>2100</v>
      </c>
      <c r="Z167" s="5">
        <v>581333.20000000019</v>
      </c>
      <c r="AA167" s="5">
        <v>639466.80000000016</v>
      </c>
      <c r="AB167" s="5">
        <v>650646.18181818188</v>
      </c>
      <c r="AC167" s="5">
        <v>715710.80000000016</v>
      </c>
      <c r="AD167" s="3">
        <v>0</v>
      </c>
      <c r="AE167" s="5">
        <v>0</v>
      </c>
      <c r="AF167" s="5">
        <v>0</v>
      </c>
      <c r="AG167" s="3"/>
    </row>
    <row r="168" spans="1:33">
      <c r="A168" s="3" t="s">
        <v>313</v>
      </c>
      <c r="B168" s="3">
        <v>1</v>
      </c>
      <c r="C168" s="3">
        <v>149028</v>
      </c>
      <c r="D168" s="3">
        <v>149028</v>
      </c>
      <c r="E168" s="3" t="s">
        <v>33</v>
      </c>
      <c r="F168" s="3" t="s">
        <v>34</v>
      </c>
      <c r="G168" s="3" t="s">
        <v>31</v>
      </c>
      <c r="H168" s="4">
        <v>43777</v>
      </c>
      <c r="I168" s="3">
        <v>2019</v>
      </c>
      <c r="J168" s="3">
        <v>11</v>
      </c>
      <c r="K168" s="3" t="s">
        <v>581</v>
      </c>
      <c r="L168" s="3">
        <v>10</v>
      </c>
      <c r="M168" s="5">
        <v>8304.76</v>
      </c>
      <c r="N168" s="5">
        <v>9135.24</v>
      </c>
      <c r="O168" s="5">
        <v>9294.9454545454537</v>
      </c>
      <c r="P168" s="5">
        <v>10224.44</v>
      </c>
      <c r="Q168" s="6">
        <v>11.923107405216447</v>
      </c>
      <c r="R168" s="13" t="s">
        <v>564</v>
      </c>
      <c r="S168" s="6" t="s">
        <v>559</v>
      </c>
      <c r="T168" s="5" t="s">
        <v>45</v>
      </c>
      <c r="U168" s="3" t="s">
        <v>46</v>
      </c>
      <c r="V168" s="3" t="s">
        <v>47</v>
      </c>
      <c r="W168" s="5">
        <v>8304.76</v>
      </c>
      <c r="X168" s="5" t="s">
        <v>377</v>
      </c>
      <c r="Y168" s="3">
        <v>2100</v>
      </c>
      <c r="Z168" s="5">
        <v>83047.600000000006</v>
      </c>
      <c r="AA168" s="5">
        <v>91352.4</v>
      </c>
      <c r="AB168" s="5">
        <v>92949.45454545453</v>
      </c>
      <c r="AC168" s="5">
        <v>102244.40000000001</v>
      </c>
      <c r="AD168" s="3">
        <v>0</v>
      </c>
      <c r="AE168" s="5">
        <v>0</v>
      </c>
      <c r="AF168" s="5">
        <v>0</v>
      </c>
      <c r="AG168" s="3"/>
    </row>
    <row r="169" spans="1:33">
      <c r="A169" s="3" t="s">
        <v>314</v>
      </c>
      <c r="B169" s="3">
        <v>1</v>
      </c>
      <c r="C169" s="3">
        <v>222689</v>
      </c>
      <c r="D169" s="3">
        <v>222689</v>
      </c>
      <c r="E169" s="3" t="s">
        <v>37</v>
      </c>
      <c r="F169" s="3" t="s">
        <v>38</v>
      </c>
      <c r="G169" s="3" t="s">
        <v>31</v>
      </c>
      <c r="H169" s="4">
        <v>43777</v>
      </c>
      <c r="I169" s="3">
        <v>2019</v>
      </c>
      <c r="J169" s="3">
        <v>11</v>
      </c>
      <c r="K169" s="3" t="s">
        <v>581</v>
      </c>
      <c r="L169" s="3">
        <v>1</v>
      </c>
      <c r="M169" s="5">
        <v>34787.910000000003</v>
      </c>
      <c r="N169" s="5">
        <v>38266.699999999997</v>
      </c>
      <c r="O169" s="5">
        <v>35714.25454545454</v>
      </c>
      <c r="P169" s="5">
        <v>39285.68</v>
      </c>
      <c r="Q169" s="6">
        <v>2.6628347188851995</v>
      </c>
      <c r="R169" s="13" t="s">
        <v>564</v>
      </c>
      <c r="S169" s="6" t="s">
        <v>563</v>
      </c>
      <c r="T169" s="5" t="s">
        <v>114</v>
      </c>
      <c r="U169" s="3" t="s">
        <v>67</v>
      </c>
      <c r="V169" s="3" t="s">
        <v>115</v>
      </c>
      <c r="W169" s="5">
        <v>34172.800000000003</v>
      </c>
      <c r="X169" s="5" t="s">
        <v>378</v>
      </c>
      <c r="Y169" s="3">
        <v>2100</v>
      </c>
      <c r="Z169" s="5">
        <v>34787.910000000003</v>
      </c>
      <c r="AA169" s="5">
        <v>38266.699999999997</v>
      </c>
      <c r="AB169" s="5">
        <v>35714.25454545454</v>
      </c>
      <c r="AC169" s="5">
        <v>39285.68</v>
      </c>
      <c r="AD169" s="3">
        <v>0</v>
      </c>
      <c r="AE169" s="5">
        <v>0</v>
      </c>
      <c r="AF169" s="5">
        <v>0</v>
      </c>
      <c r="AG169" s="3"/>
    </row>
    <row r="170" spans="1:33">
      <c r="A170" s="3" t="s">
        <v>315</v>
      </c>
      <c r="B170" s="3">
        <v>1</v>
      </c>
      <c r="C170" s="3">
        <v>238562</v>
      </c>
      <c r="D170" s="3">
        <v>238562</v>
      </c>
      <c r="E170" s="3" t="s">
        <v>39</v>
      </c>
      <c r="F170" s="3" t="s">
        <v>40</v>
      </c>
      <c r="G170" s="3" t="s">
        <v>31</v>
      </c>
      <c r="H170" s="4">
        <v>43777</v>
      </c>
      <c r="I170" s="3">
        <v>2019</v>
      </c>
      <c r="J170" s="3">
        <v>11</v>
      </c>
      <c r="K170" s="3" t="s">
        <v>581</v>
      </c>
      <c r="L170" s="3">
        <v>10</v>
      </c>
      <c r="M170" s="5">
        <v>18254.439999999999</v>
      </c>
      <c r="N170" s="5">
        <v>20079.88</v>
      </c>
      <c r="O170" s="5">
        <v>19094.554545454543</v>
      </c>
      <c r="P170" s="5">
        <v>21004.01</v>
      </c>
      <c r="Q170" s="6">
        <v>4.6022477022277544</v>
      </c>
      <c r="R170" s="13" t="s">
        <v>564</v>
      </c>
      <c r="S170" s="6" t="s">
        <v>560</v>
      </c>
      <c r="T170" s="5" t="s">
        <v>380</v>
      </c>
      <c r="U170" s="3" t="s">
        <v>210</v>
      </c>
      <c r="V170" s="3" t="s">
        <v>60</v>
      </c>
      <c r="W170" s="5">
        <v>17878.98</v>
      </c>
      <c r="X170" s="5" t="s">
        <v>379</v>
      </c>
      <c r="Y170" s="3">
        <v>2100</v>
      </c>
      <c r="Z170" s="5">
        <v>182544.4</v>
      </c>
      <c r="AA170" s="5">
        <v>200798.80000000002</v>
      </c>
      <c r="AB170" s="5">
        <v>190945.54545454541</v>
      </c>
      <c r="AC170" s="5">
        <v>210040.09999999998</v>
      </c>
      <c r="AD170" s="3">
        <v>0</v>
      </c>
      <c r="AE170" s="5">
        <v>0</v>
      </c>
      <c r="AF170" s="5">
        <v>0</v>
      </c>
      <c r="AG170" s="3"/>
    </row>
    <row r="171" spans="1:33">
      <c r="A171" s="3" t="s">
        <v>316</v>
      </c>
      <c r="B171" s="3">
        <v>1</v>
      </c>
      <c r="C171" s="3">
        <v>149028</v>
      </c>
      <c r="D171" s="3">
        <v>149028</v>
      </c>
      <c r="E171" s="3" t="s">
        <v>33</v>
      </c>
      <c r="F171" s="3" t="s">
        <v>34</v>
      </c>
      <c r="G171" s="3" t="s">
        <v>31</v>
      </c>
      <c r="H171" s="4">
        <v>43780</v>
      </c>
      <c r="I171" s="3">
        <v>2019</v>
      </c>
      <c r="J171" s="3">
        <v>11</v>
      </c>
      <c r="K171" s="3" t="s">
        <v>581</v>
      </c>
      <c r="L171" s="3">
        <v>50</v>
      </c>
      <c r="M171" s="5">
        <v>8304.76</v>
      </c>
      <c r="N171" s="5">
        <v>9135.24</v>
      </c>
      <c r="O171" s="5">
        <v>9294.9454545454537</v>
      </c>
      <c r="P171" s="5">
        <v>10224.44</v>
      </c>
      <c r="Q171" s="6">
        <v>11.923107405216447</v>
      </c>
      <c r="R171" s="13" t="s">
        <v>564</v>
      </c>
      <c r="S171" s="6" t="s">
        <v>559</v>
      </c>
      <c r="T171" s="5" t="s">
        <v>45</v>
      </c>
      <c r="U171" s="3" t="s">
        <v>46</v>
      </c>
      <c r="V171" s="3" t="s">
        <v>47</v>
      </c>
      <c r="W171" s="5">
        <v>8304.76</v>
      </c>
      <c r="X171" s="5" t="s">
        <v>381</v>
      </c>
      <c r="Y171" s="3">
        <v>2100</v>
      </c>
      <c r="Z171" s="5">
        <v>415238</v>
      </c>
      <c r="AA171" s="5">
        <v>456762</v>
      </c>
      <c r="AB171" s="5">
        <v>464747.27272727271</v>
      </c>
      <c r="AC171" s="5">
        <v>511222</v>
      </c>
      <c r="AD171" s="3">
        <v>0</v>
      </c>
      <c r="AE171" s="5">
        <v>0</v>
      </c>
      <c r="AF171" s="5">
        <v>0</v>
      </c>
      <c r="AG171" s="3"/>
    </row>
    <row r="172" spans="1:33">
      <c r="A172" s="3" t="s">
        <v>317</v>
      </c>
      <c r="B172" s="3">
        <v>1</v>
      </c>
      <c r="C172" s="3">
        <v>167746</v>
      </c>
      <c r="D172" s="3">
        <v>167746</v>
      </c>
      <c r="E172" s="3" t="s">
        <v>37</v>
      </c>
      <c r="F172" s="3" t="s">
        <v>38</v>
      </c>
      <c r="G172" s="3" t="s">
        <v>31</v>
      </c>
      <c r="H172" s="4">
        <v>43781</v>
      </c>
      <c r="I172" s="3">
        <v>2019</v>
      </c>
      <c r="J172" s="3">
        <v>11</v>
      </c>
      <c r="K172" s="3" t="s">
        <v>581</v>
      </c>
      <c r="L172" s="3">
        <v>1</v>
      </c>
      <c r="M172" s="5">
        <v>988.24</v>
      </c>
      <c r="N172" s="5">
        <v>1087.06</v>
      </c>
      <c r="O172" s="5">
        <v>1206.5818181818181</v>
      </c>
      <c r="P172" s="5">
        <v>1327.24</v>
      </c>
      <c r="Q172" s="6">
        <v>22.094007344553763</v>
      </c>
      <c r="R172" s="13" t="s">
        <v>564</v>
      </c>
      <c r="S172" s="6" t="s">
        <v>561</v>
      </c>
      <c r="T172" s="5" t="s">
        <v>63</v>
      </c>
      <c r="U172" s="3" t="s">
        <v>76</v>
      </c>
      <c r="V172" s="3" t="s">
        <v>65</v>
      </c>
      <c r="W172" s="5">
        <v>961.32</v>
      </c>
      <c r="X172" s="5" t="s">
        <v>382</v>
      </c>
      <c r="Y172" s="3">
        <v>2100</v>
      </c>
      <c r="Z172" s="5">
        <v>988.24</v>
      </c>
      <c r="AA172" s="5">
        <v>1087.06</v>
      </c>
      <c r="AB172" s="5">
        <v>1206.5818181818181</v>
      </c>
      <c r="AC172" s="5">
        <v>1327.24</v>
      </c>
      <c r="AD172" s="3">
        <v>0</v>
      </c>
      <c r="AE172" s="5">
        <v>0</v>
      </c>
      <c r="AF172" s="5">
        <v>0</v>
      </c>
      <c r="AG172" s="3"/>
    </row>
    <row r="173" spans="1:33">
      <c r="A173" s="3" t="s">
        <v>319</v>
      </c>
      <c r="B173" s="3">
        <v>1</v>
      </c>
      <c r="C173" s="3">
        <v>149028</v>
      </c>
      <c r="D173" s="3">
        <v>149028</v>
      </c>
      <c r="E173" s="3" t="s">
        <v>33</v>
      </c>
      <c r="F173" s="3" t="s">
        <v>34</v>
      </c>
      <c r="G173" s="3" t="s">
        <v>31</v>
      </c>
      <c r="H173" s="4">
        <v>43782</v>
      </c>
      <c r="I173" s="3">
        <v>2019</v>
      </c>
      <c r="J173" s="3">
        <v>11</v>
      </c>
      <c r="K173" s="3" t="s">
        <v>581</v>
      </c>
      <c r="L173" s="3">
        <v>4</v>
      </c>
      <c r="M173" s="5">
        <v>8304.76</v>
      </c>
      <c r="N173" s="5">
        <v>9135.24</v>
      </c>
      <c r="O173" s="5">
        <v>9294.9454545454537</v>
      </c>
      <c r="P173" s="5">
        <v>10224.44</v>
      </c>
      <c r="Q173" s="6">
        <v>11.923107405216447</v>
      </c>
      <c r="R173" s="13" t="s">
        <v>564</v>
      </c>
      <c r="S173" s="6" t="s">
        <v>559</v>
      </c>
      <c r="T173" s="5" t="s">
        <v>45</v>
      </c>
      <c r="U173" s="3" t="s">
        <v>46</v>
      </c>
      <c r="V173" s="3" t="s">
        <v>47</v>
      </c>
      <c r="W173" s="5">
        <v>8304.76</v>
      </c>
      <c r="X173" s="5" t="s">
        <v>383</v>
      </c>
      <c r="Y173" s="3">
        <v>2100</v>
      </c>
      <c r="Z173" s="5">
        <v>33219.040000000001</v>
      </c>
      <c r="AA173" s="5">
        <v>36540.959999999999</v>
      </c>
      <c r="AB173" s="5">
        <v>37179.781818181815</v>
      </c>
      <c r="AC173" s="5">
        <v>40897.760000000002</v>
      </c>
      <c r="AD173" s="3">
        <v>0</v>
      </c>
      <c r="AE173" s="5">
        <v>0</v>
      </c>
      <c r="AF173" s="5">
        <v>0</v>
      </c>
      <c r="AG173" s="3"/>
    </row>
    <row r="174" spans="1:33">
      <c r="A174" s="3" t="s">
        <v>326</v>
      </c>
      <c r="B174" s="3">
        <v>1</v>
      </c>
      <c r="C174" s="3">
        <v>238562</v>
      </c>
      <c r="D174" s="3">
        <v>238562</v>
      </c>
      <c r="E174" s="3" t="s">
        <v>39</v>
      </c>
      <c r="F174" s="3" t="s">
        <v>40</v>
      </c>
      <c r="G174" s="3" t="s">
        <v>31</v>
      </c>
      <c r="H174" s="4">
        <v>43795</v>
      </c>
      <c r="I174" s="3">
        <v>2019</v>
      </c>
      <c r="J174" s="3">
        <v>11</v>
      </c>
      <c r="K174" s="3" t="s">
        <v>581</v>
      </c>
      <c r="L174" s="3">
        <v>10</v>
      </c>
      <c r="M174" s="5">
        <v>18254.439999999995</v>
      </c>
      <c r="N174" s="5">
        <v>20079.879999999997</v>
      </c>
      <c r="O174" s="5">
        <v>19094.554545454539</v>
      </c>
      <c r="P174" s="5">
        <v>21004.009999999995</v>
      </c>
      <c r="Q174" s="6">
        <v>4.6022477022277553</v>
      </c>
      <c r="R174" s="13" t="s">
        <v>564</v>
      </c>
      <c r="S174" s="6" t="s">
        <v>560</v>
      </c>
      <c r="T174" s="5" t="s">
        <v>380</v>
      </c>
      <c r="U174" s="3" t="s">
        <v>210</v>
      </c>
      <c r="V174" s="3" t="s">
        <v>60</v>
      </c>
      <c r="W174" s="5">
        <v>17878.98</v>
      </c>
      <c r="X174" s="5" t="s">
        <v>384</v>
      </c>
      <c r="Y174" s="3">
        <v>2100</v>
      </c>
      <c r="Z174" s="5">
        <v>182544.39999999997</v>
      </c>
      <c r="AA174" s="5">
        <v>200798.8</v>
      </c>
      <c r="AB174" s="5">
        <v>190945.54545454538</v>
      </c>
      <c r="AC174" s="5">
        <v>210040.09999999995</v>
      </c>
      <c r="AD174" s="3">
        <v>0</v>
      </c>
      <c r="AE174" s="5">
        <v>0</v>
      </c>
      <c r="AF174" s="5">
        <v>0</v>
      </c>
      <c r="AG174" s="3"/>
    </row>
    <row r="175" spans="1:33">
      <c r="A175" s="3" t="s">
        <v>327</v>
      </c>
      <c r="B175" s="3">
        <v>1</v>
      </c>
      <c r="C175" s="3">
        <v>222689</v>
      </c>
      <c r="D175" s="3">
        <v>222689</v>
      </c>
      <c r="E175" s="3" t="s">
        <v>37</v>
      </c>
      <c r="F175" s="3" t="s">
        <v>38</v>
      </c>
      <c r="G175" s="3" t="s">
        <v>31</v>
      </c>
      <c r="H175" s="4">
        <v>43797</v>
      </c>
      <c r="I175" s="3">
        <v>2019</v>
      </c>
      <c r="J175" s="3">
        <v>11</v>
      </c>
      <c r="K175" s="3" t="s">
        <v>581</v>
      </c>
      <c r="L175" s="3">
        <v>1</v>
      </c>
      <c r="M175" s="5">
        <v>34787.910000000003</v>
      </c>
      <c r="N175" s="5">
        <v>38266.699999999997</v>
      </c>
      <c r="O175" s="5">
        <v>35714.25454545454</v>
      </c>
      <c r="P175" s="5">
        <v>39285.68</v>
      </c>
      <c r="Q175" s="6">
        <v>2.6628347188851995</v>
      </c>
      <c r="R175" s="13" t="s">
        <v>564</v>
      </c>
      <c r="S175" s="6" t="s">
        <v>563</v>
      </c>
      <c r="T175" s="5" t="s">
        <v>114</v>
      </c>
      <c r="U175" s="3" t="s">
        <v>67</v>
      </c>
      <c r="V175" s="3" t="s">
        <v>115</v>
      </c>
      <c r="W175" s="5">
        <v>34172.800000000003</v>
      </c>
      <c r="X175" s="5" t="s">
        <v>385</v>
      </c>
      <c r="Y175" s="3">
        <v>2100</v>
      </c>
      <c r="Z175" s="5">
        <v>34787.910000000003</v>
      </c>
      <c r="AA175" s="5">
        <v>38266.699999999997</v>
      </c>
      <c r="AB175" s="5">
        <v>35714.25454545454</v>
      </c>
      <c r="AC175" s="5">
        <v>39285.68</v>
      </c>
      <c r="AD175" s="3">
        <v>0</v>
      </c>
      <c r="AE175" s="5">
        <v>0</v>
      </c>
      <c r="AF175" s="5">
        <v>0</v>
      </c>
      <c r="AG175" s="3"/>
    </row>
    <row r="176" spans="1:33">
      <c r="A176" s="3" t="s">
        <v>386</v>
      </c>
      <c r="B176" s="3">
        <v>1</v>
      </c>
      <c r="C176" s="3">
        <v>167747</v>
      </c>
      <c r="D176" s="3">
        <v>167747</v>
      </c>
      <c r="E176" s="3" t="s">
        <v>37</v>
      </c>
      <c r="F176" s="3" t="s">
        <v>38</v>
      </c>
      <c r="G176" s="3" t="s">
        <v>35</v>
      </c>
      <c r="H176" s="4">
        <v>43797</v>
      </c>
      <c r="I176" s="3">
        <v>2019</v>
      </c>
      <c r="J176" s="3">
        <v>11</v>
      </c>
      <c r="K176" s="3" t="s">
        <v>581</v>
      </c>
      <c r="L176" s="3">
        <v>1</v>
      </c>
      <c r="M176" s="5">
        <v>3069.46</v>
      </c>
      <c r="N176" s="5">
        <v>3376.41</v>
      </c>
      <c r="O176" s="5">
        <v>3561.8727272727269</v>
      </c>
      <c r="P176" s="5">
        <v>3918.06</v>
      </c>
      <c r="Q176" s="6">
        <v>16.042324293938574</v>
      </c>
      <c r="R176" s="13" t="s">
        <v>564</v>
      </c>
      <c r="S176" s="6" t="s">
        <v>561</v>
      </c>
      <c r="T176" s="5" t="s">
        <v>63</v>
      </c>
      <c r="U176" s="3" t="s">
        <v>64</v>
      </c>
      <c r="V176" s="3" t="s">
        <v>65</v>
      </c>
      <c r="W176" s="5">
        <v>2985.86</v>
      </c>
      <c r="X176" s="5" t="s">
        <v>387</v>
      </c>
      <c r="Y176" s="3">
        <v>1000</v>
      </c>
      <c r="Z176" s="5">
        <v>3069.46</v>
      </c>
      <c r="AA176" s="5">
        <v>3376.41</v>
      </c>
      <c r="AB176" s="5">
        <v>3561.8727272727269</v>
      </c>
      <c r="AC176" s="5">
        <v>3918.06</v>
      </c>
      <c r="AD176" s="3">
        <v>0</v>
      </c>
      <c r="AE176" s="5">
        <v>0</v>
      </c>
      <c r="AF176" s="5">
        <v>0</v>
      </c>
      <c r="AG176" s="3"/>
    </row>
    <row r="177" spans="1:33">
      <c r="A177" s="3" t="s">
        <v>388</v>
      </c>
      <c r="B177" s="3">
        <v>1</v>
      </c>
      <c r="C177" s="3">
        <v>167746</v>
      </c>
      <c r="D177" s="3">
        <v>167746</v>
      </c>
      <c r="E177" s="3" t="s">
        <v>37</v>
      </c>
      <c r="F177" s="3" t="s">
        <v>38</v>
      </c>
      <c r="G177" s="3" t="s">
        <v>36</v>
      </c>
      <c r="H177" s="4">
        <v>43798</v>
      </c>
      <c r="I177" s="3">
        <v>2019</v>
      </c>
      <c r="J177" s="3">
        <v>11</v>
      </c>
      <c r="K177" s="3" t="s">
        <v>581</v>
      </c>
      <c r="L177" s="3">
        <v>1</v>
      </c>
      <c r="M177" s="5">
        <v>988.24</v>
      </c>
      <c r="N177" s="5">
        <v>1087.06</v>
      </c>
      <c r="O177" s="5">
        <v>1206.5818181818181</v>
      </c>
      <c r="P177" s="5">
        <v>1327.24</v>
      </c>
      <c r="Q177" s="6">
        <v>22.094007344553763</v>
      </c>
      <c r="R177" s="13" t="s">
        <v>564</v>
      </c>
      <c r="S177" s="6" t="s">
        <v>561</v>
      </c>
      <c r="T177" s="5" t="s">
        <v>63</v>
      </c>
      <c r="U177" s="3" t="s">
        <v>76</v>
      </c>
      <c r="V177" s="3" t="s">
        <v>65</v>
      </c>
      <c r="W177" s="5">
        <v>961.32</v>
      </c>
      <c r="X177" s="5" t="s">
        <v>389</v>
      </c>
      <c r="Y177" s="3">
        <v>1010</v>
      </c>
      <c r="Z177" s="5">
        <v>988.24</v>
      </c>
      <c r="AA177" s="5">
        <v>1087.06</v>
      </c>
      <c r="AB177" s="5">
        <v>1206.5818181818181</v>
      </c>
      <c r="AC177" s="5">
        <v>1327.24</v>
      </c>
      <c r="AD177" s="3">
        <v>0</v>
      </c>
      <c r="AE177" s="5">
        <v>0</v>
      </c>
      <c r="AF177" s="5">
        <v>0</v>
      </c>
      <c r="AG177" s="3"/>
    </row>
    <row r="178" spans="1:33">
      <c r="A178" s="3" t="s">
        <v>328</v>
      </c>
      <c r="B178" s="3">
        <v>1</v>
      </c>
      <c r="C178" s="3">
        <v>222172</v>
      </c>
      <c r="D178" s="3">
        <v>222172</v>
      </c>
      <c r="E178" s="3" t="s">
        <v>52</v>
      </c>
      <c r="F178" s="3" t="s">
        <v>53</v>
      </c>
      <c r="G178" s="3" t="s">
        <v>31</v>
      </c>
      <c r="H178" s="4">
        <v>43801</v>
      </c>
      <c r="I178" s="3">
        <v>2019</v>
      </c>
      <c r="J178" s="3">
        <v>12</v>
      </c>
      <c r="K178" s="3" t="s">
        <v>581</v>
      </c>
      <c r="L178" s="3">
        <v>3</v>
      </c>
      <c r="M178" s="5">
        <v>2504.4301298702781</v>
      </c>
      <c r="N178" s="5">
        <v>2754.873142857306</v>
      </c>
      <c r="O178" s="5">
        <v>3013.0456107906084</v>
      </c>
      <c r="P178" s="5">
        <v>3314.3501718696693</v>
      </c>
      <c r="Q178" s="6">
        <v>20.308631287177299</v>
      </c>
      <c r="R178" s="13" t="s">
        <v>564</v>
      </c>
      <c r="S178" s="6" t="s">
        <v>562</v>
      </c>
      <c r="T178" s="5" t="s">
        <v>69</v>
      </c>
      <c r="U178" s="3" t="s">
        <v>70</v>
      </c>
      <c r="V178" s="3" t="s">
        <v>71</v>
      </c>
      <c r="W178" s="5">
        <v>2504.4299999999998</v>
      </c>
      <c r="X178" s="5" t="s">
        <v>390</v>
      </c>
      <c r="Y178" s="3">
        <v>2100</v>
      </c>
      <c r="Z178" s="5">
        <v>7513.2903896108346</v>
      </c>
      <c r="AA178" s="5">
        <v>8264.6194285719175</v>
      </c>
      <c r="AB178" s="5">
        <v>9039.1368323718252</v>
      </c>
      <c r="AC178" s="5">
        <v>9943.0505156090076</v>
      </c>
      <c r="AD178" s="3">
        <v>0</v>
      </c>
      <c r="AE178" s="5">
        <v>0</v>
      </c>
      <c r="AF178" s="5">
        <v>0</v>
      </c>
      <c r="AG178" s="3"/>
    </row>
    <row r="179" spans="1:33">
      <c r="A179" s="3" t="s">
        <v>328</v>
      </c>
      <c r="B179" s="3">
        <v>1</v>
      </c>
      <c r="C179" s="3">
        <v>209485</v>
      </c>
      <c r="D179" s="3">
        <v>209485</v>
      </c>
      <c r="E179" s="3" t="s">
        <v>52</v>
      </c>
      <c r="F179" s="3" t="s">
        <v>53</v>
      </c>
      <c r="G179" s="3" t="s">
        <v>31</v>
      </c>
      <c r="H179" s="4">
        <v>43801</v>
      </c>
      <c r="I179" s="3">
        <v>2019</v>
      </c>
      <c r="J179" s="3">
        <v>12</v>
      </c>
      <c r="K179" s="3" t="s">
        <v>581</v>
      </c>
      <c r="L179" s="3">
        <v>1</v>
      </c>
      <c r="M179" s="5">
        <v>10017.700519480075</v>
      </c>
      <c r="N179" s="5">
        <v>11019.470571428083</v>
      </c>
      <c r="O179" s="5">
        <v>11076.046028907325</v>
      </c>
      <c r="P179" s="5">
        <v>12183.650631798058</v>
      </c>
      <c r="Q179" s="6">
        <v>10.564754929229798</v>
      </c>
      <c r="R179" s="13" t="s">
        <v>564</v>
      </c>
      <c r="S179" s="6" t="s">
        <v>562</v>
      </c>
      <c r="T179" s="5" t="s">
        <v>69</v>
      </c>
      <c r="U179" s="3" t="s">
        <v>43</v>
      </c>
      <c r="V179" s="3" t="s">
        <v>71</v>
      </c>
      <c r="W179" s="5">
        <v>10017.700000000001</v>
      </c>
      <c r="X179" s="5" t="s">
        <v>390</v>
      </c>
      <c r="Y179" s="3">
        <v>2100</v>
      </c>
      <c r="Z179" s="5">
        <v>10017.700519480075</v>
      </c>
      <c r="AA179" s="5">
        <v>11019.470571428083</v>
      </c>
      <c r="AB179" s="5">
        <v>11076.046028907325</v>
      </c>
      <c r="AC179" s="5">
        <v>12183.650631798058</v>
      </c>
      <c r="AD179" s="3">
        <v>0</v>
      </c>
      <c r="AE179" s="5">
        <v>0</v>
      </c>
      <c r="AF179" s="5">
        <v>0</v>
      </c>
      <c r="AG179" s="3"/>
    </row>
    <row r="180" spans="1:33">
      <c r="A180" s="3" t="s">
        <v>329</v>
      </c>
      <c r="B180" s="3">
        <v>1</v>
      </c>
      <c r="C180" s="3">
        <v>238562</v>
      </c>
      <c r="D180" s="3">
        <v>238562</v>
      </c>
      <c r="E180" s="3" t="s">
        <v>39</v>
      </c>
      <c r="F180" s="3" t="s">
        <v>40</v>
      </c>
      <c r="G180" s="3" t="s">
        <v>31</v>
      </c>
      <c r="H180" s="4">
        <v>43801</v>
      </c>
      <c r="I180" s="3">
        <v>2019</v>
      </c>
      <c r="J180" s="3">
        <v>12</v>
      </c>
      <c r="K180" s="3" t="s">
        <v>581</v>
      </c>
      <c r="L180" s="3">
        <v>4</v>
      </c>
      <c r="M180" s="5">
        <v>18254.439999999999</v>
      </c>
      <c r="N180" s="5">
        <v>20079.88</v>
      </c>
      <c r="O180" s="5">
        <v>19094.554545454543</v>
      </c>
      <c r="P180" s="5">
        <v>21004.01</v>
      </c>
      <c r="Q180" s="6">
        <v>4.6022477022277544</v>
      </c>
      <c r="R180" s="13" t="s">
        <v>564</v>
      </c>
      <c r="S180" s="6" t="s">
        <v>560</v>
      </c>
      <c r="T180" s="5" t="s">
        <v>380</v>
      </c>
      <c r="U180" s="3" t="s">
        <v>210</v>
      </c>
      <c r="V180" s="3" t="s">
        <v>60</v>
      </c>
      <c r="W180" s="5">
        <v>17878.98</v>
      </c>
      <c r="X180" s="5" t="s">
        <v>391</v>
      </c>
      <c r="Y180" s="3">
        <v>2100</v>
      </c>
      <c r="Z180" s="5">
        <v>73017.759999999995</v>
      </c>
      <c r="AA180" s="5">
        <v>80319.520000000004</v>
      </c>
      <c r="AB180" s="5">
        <v>76378.218181818171</v>
      </c>
      <c r="AC180" s="5">
        <v>84016.04</v>
      </c>
      <c r="AD180" s="3">
        <v>0</v>
      </c>
      <c r="AE180" s="5">
        <v>0</v>
      </c>
      <c r="AF180" s="5">
        <v>0</v>
      </c>
      <c r="AG180" s="3"/>
    </row>
    <row r="181" spans="1:33">
      <c r="A181" s="3" t="s">
        <v>330</v>
      </c>
      <c r="B181" s="3">
        <v>1</v>
      </c>
      <c r="C181" s="3">
        <v>238560</v>
      </c>
      <c r="D181" s="3">
        <v>238560</v>
      </c>
      <c r="E181" s="3" t="s">
        <v>39</v>
      </c>
      <c r="F181" s="3" t="s">
        <v>40</v>
      </c>
      <c r="G181" s="3" t="s">
        <v>31</v>
      </c>
      <c r="H181" s="4">
        <v>43802</v>
      </c>
      <c r="I181" s="3">
        <v>2019</v>
      </c>
      <c r="J181" s="3">
        <v>12</v>
      </c>
      <c r="K181" s="3" t="s">
        <v>581</v>
      </c>
      <c r="L181" s="3">
        <v>1</v>
      </c>
      <c r="M181" s="5">
        <v>18254.439999999999</v>
      </c>
      <c r="N181" s="5">
        <v>20079.88</v>
      </c>
      <c r="O181" s="5">
        <v>19094.554545454543</v>
      </c>
      <c r="P181" s="5">
        <v>21004.01</v>
      </c>
      <c r="Q181" s="6">
        <v>4.6022477022277544</v>
      </c>
      <c r="R181" s="13" t="s">
        <v>564</v>
      </c>
      <c r="S181" s="6" t="s">
        <v>560</v>
      </c>
      <c r="T181" s="5" t="s">
        <v>392</v>
      </c>
      <c r="U181" s="3" t="s">
        <v>210</v>
      </c>
      <c r="V181" s="3" t="s">
        <v>60</v>
      </c>
      <c r="W181" s="5">
        <v>17878.98</v>
      </c>
      <c r="X181" s="5" t="s">
        <v>391</v>
      </c>
      <c r="Y181" s="3">
        <v>2100</v>
      </c>
      <c r="Z181" s="5">
        <v>18254.439999999999</v>
      </c>
      <c r="AA181" s="5">
        <v>20079.88</v>
      </c>
      <c r="AB181" s="5">
        <v>19094.554545454543</v>
      </c>
      <c r="AC181" s="5">
        <v>21004.01</v>
      </c>
      <c r="AD181" s="3">
        <v>0</v>
      </c>
      <c r="AE181" s="5">
        <v>0</v>
      </c>
      <c r="AF181" s="5">
        <v>0</v>
      </c>
      <c r="AG181" s="3"/>
    </row>
    <row r="182" spans="1:33">
      <c r="A182" s="3" t="s">
        <v>393</v>
      </c>
      <c r="B182" s="3">
        <v>1</v>
      </c>
      <c r="C182" s="3">
        <v>167747</v>
      </c>
      <c r="D182" s="3">
        <v>167747</v>
      </c>
      <c r="E182" s="3" t="s">
        <v>37</v>
      </c>
      <c r="F182" s="3" t="s">
        <v>38</v>
      </c>
      <c r="G182" s="3" t="s">
        <v>35</v>
      </c>
      <c r="H182" s="4">
        <v>43803</v>
      </c>
      <c r="I182" s="3">
        <v>2019</v>
      </c>
      <c r="J182" s="3">
        <v>12</v>
      </c>
      <c r="K182" s="3" t="s">
        <v>581</v>
      </c>
      <c r="L182" s="3">
        <v>1</v>
      </c>
      <c r="M182" s="5">
        <v>3069.46</v>
      </c>
      <c r="N182" s="5">
        <v>3376.41</v>
      </c>
      <c r="O182" s="5">
        <v>3561.8727272727269</v>
      </c>
      <c r="P182" s="5">
        <v>3918.06</v>
      </c>
      <c r="Q182" s="6">
        <v>16.042324293938574</v>
      </c>
      <c r="R182" s="13" t="s">
        <v>564</v>
      </c>
      <c r="S182" s="6" t="s">
        <v>561</v>
      </c>
      <c r="T182" s="5" t="s">
        <v>63</v>
      </c>
      <c r="U182" s="3" t="s">
        <v>64</v>
      </c>
      <c r="V182" s="3" t="s">
        <v>65</v>
      </c>
      <c r="W182" s="5">
        <v>2985.86</v>
      </c>
      <c r="X182" s="5" t="s">
        <v>394</v>
      </c>
      <c r="Y182" s="3">
        <v>1000</v>
      </c>
      <c r="Z182" s="5">
        <v>3069.46</v>
      </c>
      <c r="AA182" s="5">
        <v>3376.41</v>
      </c>
      <c r="AB182" s="5">
        <v>3561.8727272727269</v>
      </c>
      <c r="AC182" s="5">
        <v>3918.06</v>
      </c>
      <c r="AD182" s="3">
        <v>0</v>
      </c>
      <c r="AE182" s="5">
        <v>0</v>
      </c>
      <c r="AF182" s="5">
        <v>0</v>
      </c>
      <c r="AG182" s="3"/>
    </row>
    <row r="183" spans="1:33">
      <c r="A183" s="3" t="s">
        <v>331</v>
      </c>
      <c r="B183" s="3">
        <v>1</v>
      </c>
      <c r="C183" s="3">
        <v>167747</v>
      </c>
      <c r="D183" s="3">
        <v>167747</v>
      </c>
      <c r="E183" s="3" t="s">
        <v>37</v>
      </c>
      <c r="F183" s="3" t="s">
        <v>38</v>
      </c>
      <c r="G183" s="3" t="s">
        <v>31</v>
      </c>
      <c r="H183" s="4">
        <v>43804</v>
      </c>
      <c r="I183" s="3">
        <v>2019</v>
      </c>
      <c r="J183" s="3">
        <v>12</v>
      </c>
      <c r="K183" s="3" t="s">
        <v>581</v>
      </c>
      <c r="L183" s="3">
        <v>1</v>
      </c>
      <c r="M183" s="5">
        <v>3069.4599999999996</v>
      </c>
      <c r="N183" s="5">
        <v>3376.4099999999994</v>
      </c>
      <c r="O183" s="5">
        <v>3561.8727272727265</v>
      </c>
      <c r="P183" s="5">
        <v>3918.0599999999995</v>
      </c>
      <c r="Q183" s="6">
        <v>16.042324293938577</v>
      </c>
      <c r="R183" s="13" t="s">
        <v>564</v>
      </c>
      <c r="S183" s="6" t="s">
        <v>561</v>
      </c>
      <c r="T183" s="5" t="s">
        <v>63</v>
      </c>
      <c r="U183" s="3" t="s">
        <v>64</v>
      </c>
      <c r="V183" s="3" t="s">
        <v>65</v>
      </c>
      <c r="W183" s="5">
        <v>2985.86</v>
      </c>
      <c r="X183" s="5" t="s">
        <v>395</v>
      </c>
      <c r="Y183" s="3">
        <v>2100</v>
      </c>
      <c r="Z183" s="5">
        <v>3069.4599999999996</v>
      </c>
      <c r="AA183" s="5">
        <v>3376.4099999999994</v>
      </c>
      <c r="AB183" s="5">
        <v>3561.8727272727265</v>
      </c>
      <c r="AC183" s="5">
        <v>3918.0599999999995</v>
      </c>
      <c r="AD183" s="3">
        <v>0</v>
      </c>
      <c r="AE183" s="5">
        <v>0</v>
      </c>
      <c r="AF183" s="5">
        <v>0</v>
      </c>
      <c r="AG183" s="3"/>
    </row>
    <row r="184" spans="1:33">
      <c r="A184" s="3" t="s">
        <v>332</v>
      </c>
      <c r="B184" s="3">
        <v>1</v>
      </c>
      <c r="C184" s="3">
        <v>238562</v>
      </c>
      <c r="D184" s="3">
        <v>238562</v>
      </c>
      <c r="E184" s="3" t="s">
        <v>39</v>
      </c>
      <c r="F184" s="3" t="s">
        <v>40</v>
      </c>
      <c r="G184" s="3" t="s">
        <v>31</v>
      </c>
      <c r="H184" s="4">
        <v>43804</v>
      </c>
      <c r="I184" s="3">
        <v>2019</v>
      </c>
      <c r="J184" s="3">
        <v>12</v>
      </c>
      <c r="K184" s="3" t="s">
        <v>581</v>
      </c>
      <c r="L184" s="3">
        <v>12</v>
      </c>
      <c r="M184" s="5">
        <v>18254.439999999999</v>
      </c>
      <c r="N184" s="5">
        <v>20079.88</v>
      </c>
      <c r="O184" s="5">
        <v>19094.554545454543</v>
      </c>
      <c r="P184" s="5">
        <v>21004.01</v>
      </c>
      <c r="Q184" s="6">
        <v>4.6022477022277544</v>
      </c>
      <c r="R184" s="13" t="s">
        <v>564</v>
      </c>
      <c r="S184" s="6" t="s">
        <v>560</v>
      </c>
      <c r="T184" s="5" t="s">
        <v>380</v>
      </c>
      <c r="U184" s="3" t="s">
        <v>210</v>
      </c>
      <c r="V184" s="3" t="s">
        <v>60</v>
      </c>
      <c r="W184" s="5">
        <v>17878.98</v>
      </c>
      <c r="X184" s="5" t="s">
        <v>391</v>
      </c>
      <c r="Y184" s="3">
        <v>2100</v>
      </c>
      <c r="Z184" s="5">
        <v>219053.27999999997</v>
      </c>
      <c r="AA184" s="5">
        <v>240958.56</v>
      </c>
      <c r="AB184" s="5">
        <v>229134.65454545451</v>
      </c>
      <c r="AC184" s="5">
        <v>252048.12</v>
      </c>
      <c r="AD184" s="3">
        <v>0</v>
      </c>
      <c r="AE184" s="5">
        <v>0</v>
      </c>
      <c r="AF184" s="5">
        <v>0</v>
      </c>
      <c r="AG184" s="3"/>
    </row>
    <row r="185" spans="1:33">
      <c r="A185" s="3" t="s">
        <v>334</v>
      </c>
      <c r="B185" s="3">
        <v>1</v>
      </c>
      <c r="C185" s="3">
        <v>149028</v>
      </c>
      <c r="D185" s="3">
        <v>149028</v>
      </c>
      <c r="E185" s="3" t="s">
        <v>33</v>
      </c>
      <c r="F185" s="3" t="s">
        <v>34</v>
      </c>
      <c r="G185" s="3" t="s">
        <v>31</v>
      </c>
      <c r="H185" s="4">
        <v>43811</v>
      </c>
      <c r="I185" s="3">
        <v>2019</v>
      </c>
      <c r="J185" s="3">
        <v>12</v>
      </c>
      <c r="K185" s="3" t="s">
        <v>581</v>
      </c>
      <c r="L185" s="3">
        <v>10</v>
      </c>
      <c r="M185" s="5">
        <v>8304.76</v>
      </c>
      <c r="N185" s="5">
        <v>9135.24</v>
      </c>
      <c r="O185" s="5">
        <v>9294.9454545454537</v>
      </c>
      <c r="P185" s="5">
        <v>10224.44</v>
      </c>
      <c r="Q185" s="6">
        <v>11.923107405216447</v>
      </c>
      <c r="R185" s="13" t="s">
        <v>564</v>
      </c>
      <c r="S185" s="6" t="s">
        <v>559</v>
      </c>
      <c r="T185" s="5" t="s">
        <v>45</v>
      </c>
      <c r="U185" s="3" t="s">
        <v>46</v>
      </c>
      <c r="V185" s="3" t="s">
        <v>47</v>
      </c>
      <c r="W185" s="5">
        <v>8304.76</v>
      </c>
      <c r="X185" s="5" t="s">
        <v>397</v>
      </c>
      <c r="Y185" s="3">
        <v>2100</v>
      </c>
      <c r="Z185" s="5">
        <v>83047.600000000006</v>
      </c>
      <c r="AA185" s="5">
        <v>91352.4</v>
      </c>
      <c r="AB185" s="5">
        <v>92949.45454545453</v>
      </c>
      <c r="AC185" s="5">
        <v>102244.40000000001</v>
      </c>
      <c r="AD185" s="3">
        <v>0</v>
      </c>
      <c r="AE185" s="5">
        <v>0</v>
      </c>
      <c r="AF185" s="5">
        <v>0</v>
      </c>
      <c r="AG185" s="3"/>
    </row>
    <row r="186" spans="1:33">
      <c r="A186" s="3" t="s">
        <v>335</v>
      </c>
      <c r="B186" s="3">
        <v>1</v>
      </c>
      <c r="C186" s="3">
        <v>149028</v>
      </c>
      <c r="D186" s="3">
        <v>149028</v>
      </c>
      <c r="E186" s="3" t="s">
        <v>33</v>
      </c>
      <c r="F186" s="3" t="s">
        <v>34</v>
      </c>
      <c r="G186" s="3" t="s">
        <v>31</v>
      </c>
      <c r="H186" s="4">
        <v>43811</v>
      </c>
      <c r="I186" s="3">
        <v>2019</v>
      </c>
      <c r="J186" s="3">
        <v>12</v>
      </c>
      <c r="K186" s="3" t="s">
        <v>581</v>
      </c>
      <c r="L186" s="3">
        <v>6</v>
      </c>
      <c r="M186" s="5">
        <v>8304.76</v>
      </c>
      <c r="N186" s="5">
        <v>9135.24</v>
      </c>
      <c r="O186" s="5">
        <v>9294.9454545454537</v>
      </c>
      <c r="P186" s="5">
        <v>10224.44</v>
      </c>
      <c r="Q186" s="6">
        <v>11.923107405216447</v>
      </c>
      <c r="R186" s="13" t="s">
        <v>564</v>
      </c>
      <c r="S186" s="6" t="s">
        <v>559</v>
      </c>
      <c r="T186" s="5" t="s">
        <v>45</v>
      </c>
      <c r="U186" s="3" t="s">
        <v>46</v>
      </c>
      <c r="V186" s="3" t="s">
        <v>47</v>
      </c>
      <c r="W186" s="5">
        <v>8304.76</v>
      </c>
      <c r="X186" s="5" t="s">
        <v>398</v>
      </c>
      <c r="Y186" s="3">
        <v>2100</v>
      </c>
      <c r="Z186" s="5">
        <v>49828.56</v>
      </c>
      <c r="AA186" s="5">
        <v>54811.44</v>
      </c>
      <c r="AB186" s="5">
        <v>55769.672727272722</v>
      </c>
      <c r="AC186" s="5">
        <v>61346.64</v>
      </c>
      <c r="AD186" s="3">
        <v>0</v>
      </c>
      <c r="AE186" s="5">
        <v>0</v>
      </c>
      <c r="AF186" s="5">
        <v>0</v>
      </c>
      <c r="AG186" s="3"/>
    </row>
    <row r="187" spans="1:33">
      <c r="A187" s="3" t="s">
        <v>399</v>
      </c>
      <c r="B187" s="3">
        <v>1</v>
      </c>
      <c r="C187" s="3">
        <v>167747</v>
      </c>
      <c r="D187" s="3">
        <v>167747</v>
      </c>
      <c r="E187" s="3" t="s">
        <v>37</v>
      </c>
      <c r="F187" s="3" t="s">
        <v>38</v>
      </c>
      <c r="G187" s="3" t="s">
        <v>36</v>
      </c>
      <c r="H187" s="4">
        <v>43811</v>
      </c>
      <c r="I187" s="3">
        <v>2019</v>
      </c>
      <c r="J187" s="3">
        <v>12</v>
      </c>
      <c r="K187" s="3" t="s">
        <v>581</v>
      </c>
      <c r="L187" s="3">
        <v>1</v>
      </c>
      <c r="M187" s="5">
        <v>3069.4600000000005</v>
      </c>
      <c r="N187" s="5">
        <v>3376.4100000000008</v>
      </c>
      <c r="O187" s="5">
        <v>3561.8727272727269</v>
      </c>
      <c r="P187" s="5">
        <v>3918.06</v>
      </c>
      <c r="Q187" s="6">
        <v>16.042324293938552</v>
      </c>
      <c r="R187" s="13" t="s">
        <v>564</v>
      </c>
      <c r="S187" s="6" t="s">
        <v>561</v>
      </c>
      <c r="T187" s="5" t="s">
        <v>63</v>
      </c>
      <c r="U187" s="3" t="s">
        <v>64</v>
      </c>
      <c r="V187" s="3" t="s">
        <v>65</v>
      </c>
      <c r="W187" s="5">
        <v>2985.86</v>
      </c>
      <c r="X187" s="5" t="s">
        <v>400</v>
      </c>
      <c r="Y187" s="3">
        <v>1010</v>
      </c>
      <c r="Z187" s="5">
        <v>3069.4600000000005</v>
      </c>
      <c r="AA187" s="5">
        <v>3376.4100000000008</v>
      </c>
      <c r="AB187" s="5">
        <v>3561.8727272727269</v>
      </c>
      <c r="AC187" s="5">
        <v>3918.06</v>
      </c>
      <c r="AD187" s="3">
        <v>0</v>
      </c>
      <c r="AE187" s="5">
        <v>0</v>
      </c>
      <c r="AF187" s="5">
        <v>0</v>
      </c>
      <c r="AG187" s="3"/>
    </row>
    <row r="188" spans="1:33">
      <c r="A188" s="3" t="s">
        <v>336</v>
      </c>
      <c r="B188" s="3">
        <v>1</v>
      </c>
      <c r="C188" s="3">
        <v>238562</v>
      </c>
      <c r="D188" s="3">
        <v>238562</v>
      </c>
      <c r="E188" s="3" t="s">
        <v>39</v>
      </c>
      <c r="F188" s="3" t="s">
        <v>40</v>
      </c>
      <c r="G188" s="3" t="s">
        <v>31</v>
      </c>
      <c r="H188" s="4">
        <v>43812</v>
      </c>
      <c r="I188" s="3">
        <v>2019</v>
      </c>
      <c r="J188" s="3">
        <v>12</v>
      </c>
      <c r="K188" s="3" t="s">
        <v>581</v>
      </c>
      <c r="L188" s="3">
        <v>1</v>
      </c>
      <c r="M188" s="5">
        <v>18254.439999999999</v>
      </c>
      <c r="N188" s="5">
        <v>20079.88</v>
      </c>
      <c r="O188" s="5">
        <v>19094.554545454543</v>
      </c>
      <c r="P188" s="5">
        <v>21004.01</v>
      </c>
      <c r="Q188" s="6">
        <v>4.6022477022277544</v>
      </c>
      <c r="R188" s="13" t="s">
        <v>564</v>
      </c>
      <c r="S188" s="6" t="s">
        <v>560</v>
      </c>
      <c r="T188" s="5" t="s">
        <v>380</v>
      </c>
      <c r="U188" s="3" t="s">
        <v>210</v>
      </c>
      <c r="V188" s="3" t="s">
        <v>60</v>
      </c>
      <c r="W188" s="5">
        <v>17878.98</v>
      </c>
      <c r="X188" s="5" t="s">
        <v>396</v>
      </c>
      <c r="Y188" s="3">
        <v>2100</v>
      </c>
      <c r="Z188" s="5">
        <v>18254.439999999999</v>
      </c>
      <c r="AA188" s="5">
        <v>20079.88</v>
      </c>
      <c r="AB188" s="5">
        <v>19094.554545454543</v>
      </c>
      <c r="AC188" s="5">
        <v>21004.01</v>
      </c>
      <c r="AD188" s="3">
        <v>0</v>
      </c>
      <c r="AE188" s="5">
        <v>0</v>
      </c>
      <c r="AF188" s="5">
        <v>0</v>
      </c>
      <c r="AG188" s="3"/>
    </row>
    <row r="189" spans="1:33">
      <c r="A189" s="3" t="s">
        <v>403</v>
      </c>
      <c r="B189" s="3">
        <v>1</v>
      </c>
      <c r="C189" s="3">
        <v>167747</v>
      </c>
      <c r="D189" s="3">
        <v>167747</v>
      </c>
      <c r="E189" s="3" t="s">
        <v>37</v>
      </c>
      <c r="F189" s="3" t="s">
        <v>38</v>
      </c>
      <c r="G189" s="3" t="s">
        <v>36</v>
      </c>
      <c r="H189" s="4">
        <v>43815</v>
      </c>
      <c r="I189" s="3">
        <v>2019</v>
      </c>
      <c r="J189" s="3">
        <v>12</v>
      </c>
      <c r="K189" s="3" t="s">
        <v>581</v>
      </c>
      <c r="L189" s="3">
        <v>1</v>
      </c>
      <c r="M189" s="5">
        <v>3069.46</v>
      </c>
      <c r="N189" s="5">
        <v>3376.41</v>
      </c>
      <c r="O189" s="5">
        <v>3561.8727272727269</v>
      </c>
      <c r="P189" s="5">
        <v>3918.06</v>
      </c>
      <c r="Q189" s="6">
        <v>16.042324293938574</v>
      </c>
      <c r="R189" s="13" t="s">
        <v>564</v>
      </c>
      <c r="S189" s="6" t="s">
        <v>561</v>
      </c>
      <c r="T189" s="5" t="s">
        <v>63</v>
      </c>
      <c r="U189" s="3" t="s">
        <v>64</v>
      </c>
      <c r="V189" s="3" t="s">
        <v>65</v>
      </c>
      <c r="W189" s="5">
        <v>2985.86</v>
      </c>
      <c r="X189" s="5" t="s">
        <v>404</v>
      </c>
      <c r="Y189" s="3">
        <v>1010</v>
      </c>
      <c r="Z189" s="5">
        <v>3069.46</v>
      </c>
      <c r="AA189" s="5">
        <v>3376.41</v>
      </c>
      <c r="AB189" s="5">
        <v>3561.8727272727269</v>
      </c>
      <c r="AC189" s="5">
        <v>3918.06</v>
      </c>
      <c r="AD189" s="3">
        <v>0</v>
      </c>
      <c r="AE189" s="5">
        <v>0</v>
      </c>
      <c r="AF189" s="5">
        <v>0</v>
      </c>
      <c r="AG189" s="3"/>
    </row>
    <row r="190" spans="1:33">
      <c r="A190" s="3" t="s">
        <v>341</v>
      </c>
      <c r="B190" s="3">
        <v>1</v>
      </c>
      <c r="C190" s="3">
        <v>238560</v>
      </c>
      <c r="D190" s="3">
        <v>238560</v>
      </c>
      <c r="E190" s="3" t="s">
        <v>33</v>
      </c>
      <c r="F190" s="3" t="s">
        <v>34</v>
      </c>
      <c r="G190" s="3" t="s">
        <v>31</v>
      </c>
      <c r="H190" s="4">
        <v>43818</v>
      </c>
      <c r="I190" s="3">
        <v>2019</v>
      </c>
      <c r="J190" s="3">
        <v>12</v>
      </c>
      <c r="K190" s="3" t="s">
        <v>581</v>
      </c>
      <c r="L190" s="3">
        <v>8</v>
      </c>
      <c r="M190" s="5">
        <v>18397.47</v>
      </c>
      <c r="N190" s="5">
        <v>20237.22</v>
      </c>
      <c r="O190" s="5">
        <v>19094.554545454543</v>
      </c>
      <c r="P190" s="5">
        <v>21004.01</v>
      </c>
      <c r="Q190" s="6">
        <v>3.7890239552206988</v>
      </c>
      <c r="R190" s="13" t="s">
        <v>564</v>
      </c>
      <c r="S190" s="6" t="s">
        <v>560</v>
      </c>
      <c r="T190" s="5" t="s">
        <v>392</v>
      </c>
      <c r="U190" s="3" t="s">
        <v>210</v>
      </c>
      <c r="V190" s="3" t="s">
        <v>60</v>
      </c>
      <c r="W190" s="5">
        <v>17878.98</v>
      </c>
      <c r="X190" s="5" t="s">
        <v>401</v>
      </c>
      <c r="Y190" s="3">
        <v>2100</v>
      </c>
      <c r="Z190" s="5">
        <v>147179.76</v>
      </c>
      <c r="AA190" s="5">
        <v>161897.76</v>
      </c>
      <c r="AB190" s="5">
        <v>152756.43636363634</v>
      </c>
      <c r="AC190" s="5">
        <v>168032.08</v>
      </c>
      <c r="AD190" s="3">
        <v>0</v>
      </c>
      <c r="AE190" s="5">
        <v>0</v>
      </c>
      <c r="AF190" s="5">
        <v>0</v>
      </c>
      <c r="AG190" s="3"/>
    </row>
    <row r="191" spans="1:33">
      <c r="A191" s="3" t="s">
        <v>342</v>
      </c>
      <c r="B191" s="3">
        <v>1</v>
      </c>
      <c r="C191" s="3">
        <v>238562</v>
      </c>
      <c r="D191" s="3">
        <v>238562</v>
      </c>
      <c r="E191" s="3" t="s">
        <v>39</v>
      </c>
      <c r="F191" s="3" t="s">
        <v>40</v>
      </c>
      <c r="G191" s="3" t="s">
        <v>31</v>
      </c>
      <c r="H191" s="4">
        <v>43818</v>
      </c>
      <c r="I191" s="3">
        <v>2019</v>
      </c>
      <c r="J191" s="3">
        <v>12</v>
      </c>
      <c r="K191" s="3" t="s">
        <v>581</v>
      </c>
      <c r="L191" s="3">
        <v>1</v>
      </c>
      <c r="M191" s="5">
        <v>18254.439999999999</v>
      </c>
      <c r="N191" s="5">
        <v>20079.88</v>
      </c>
      <c r="O191" s="5">
        <v>19094.554545454543</v>
      </c>
      <c r="P191" s="5">
        <v>21004.01</v>
      </c>
      <c r="Q191" s="6">
        <v>4.6022477022277544</v>
      </c>
      <c r="R191" s="13" t="s">
        <v>564</v>
      </c>
      <c r="S191" s="6" t="s">
        <v>560</v>
      </c>
      <c r="T191" s="5" t="s">
        <v>380</v>
      </c>
      <c r="U191" s="3" t="s">
        <v>210</v>
      </c>
      <c r="V191" s="3" t="s">
        <v>60</v>
      </c>
      <c r="W191" s="5">
        <v>17878.98</v>
      </c>
      <c r="X191" s="5" t="s">
        <v>402</v>
      </c>
      <c r="Y191" s="3">
        <v>2100</v>
      </c>
      <c r="Z191" s="5">
        <v>18254.439999999999</v>
      </c>
      <c r="AA191" s="5">
        <v>20079.88</v>
      </c>
      <c r="AB191" s="5">
        <v>19094.554545454543</v>
      </c>
      <c r="AC191" s="5">
        <v>21004.01</v>
      </c>
      <c r="AD191" s="3">
        <v>0</v>
      </c>
      <c r="AE191" s="5">
        <v>0</v>
      </c>
      <c r="AF191" s="5">
        <v>0</v>
      </c>
      <c r="AG191" s="3"/>
    </row>
    <row r="192" spans="1:33">
      <c r="A192" s="3" t="s">
        <v>406</v>
      </c>
      <c r="B192" s="3">
        <v>1</v>
      </c>
      <c r="C192" s="3">
        <v>209057</v>
      </c>
      <c r="D192" s="3">
        <v>209057</v>
      </c>
      <c r="E192" s="3" t="s">
        <v>33</v>
      </c>
      <c r="F192" s="3" t="s">
        <v>34</v>
      </c>
      <c r="G192" s="3" t="s">
        <v>31</v>
      </c>
      <c r="H192" s="4">
        <v>43832</v>
      </c>
      <c r="I192" s="3">
        <v>2020</v>
      </c>
      <c r="J192" s="3">
        <v>1</v>
      </c>
      <c r="K192" s="3" t="s">
        <v>578</v>
      </c>
      <c r="L192" s="3">
        <v>5</v>
      </c>
      <c r="M192" s="5">
        <v>18397.47</v>
      </c>
      <c r="N192" s="5">
        <v>20237.22</v>
      </c>
      <c r="O192" s="5">
        <v>19094.554545454543</v>
      </c>
      <c r="P192" s="5">
        <v>21004.01</v>
      </c>
      <c r="Q192" s="6">
        <v>3.7890239552206988</v>
      </c>
      <c r="R192" s="13" t="s">
        <v>564</v>
      </c>
      <c r="S192" s="6" t="s">
        <v>560</v>
      </c>
      <c r="T192" s="5" t="s">
        <v>58</v>
      </c>
      <c r="U192" s="3" t="s">
        <v>59</v>
      </c>
      <c r="V192" s="3" t="s">
        <v>60</v>
      </c>
      <c r="W192" s="5">
        <v>17878.98</v>
      </c>
      <c r="X192" s="5" t="s">
        <v>405</v>
      </c>
      <c r="Y192" s="3">
        <v>2100</v>
      </c>
      <c r="Z192" s="5">
        <v>91987.35</v>
      </c>
      <c r="AA192" s="5">
        <v>101186.1</v>
      </c>
      <c r="AB192" s="5">
        <v>95472.772727272706</v>
      </c>
      <c r="AC192" s="5">
        <v>105020.04999999999</v>
      </c>
      <c r="AD192" s="3">
        <v>0</v>
      </c>
      <c r="AE192" s="5">
        <v>0</v>
      </c>
      <c r="AF192" s="5">
        <v>0</v>
      </c>
      <c r="AG192" s="3"/>
    </row>
    <row r="193" spans="1:33">
      <c r="A193" s="3" t="s">
        <v>406</v>
      </c>
      <c r="B193" s="3">
        <v>1</v>
      </c>
      <c r="C193" s="3">
        <v>209057</v>
      </c>
      <c r="D193" s="3">
        <v>209057</v>
      </c>
      <c r="E193" s="3" t="s">
        <v>33</v>
      </c>
      <c r="F193" s="3" t="s">
        <v>34</v>
      </c>
      <c r="G193" s="3" t="s">
        <v>31</v>
      </c>
      <c r="H193" s="4">
        <v>43832</v>
      </c>
      <c r="I193" s="3">
        <v>2020</v>
      </c>
      <c r="J193" s="3">
        <v>1</v>
      </c>
      <c r="K193" s="3" t="s">
        <v>578</v>
      </c>
      <c r="L193" s="3">
        <v>5</v>
      </c>
      <c r="M193" s="5">
        <v>18397.47</v>
      </c>
      <c r="N193" s="5">
        <v>20237.22</v>
      </c>
      <c r="O193" s="5">
        <v>19094.554545454543</v>
      </c>
      <c r="P193" s="5">
        <v>21004.01</v>
      </c>
      <c r="Q193" s="6">
        <v>3.7890239552206988</v>
      </c>
      <c r="R193" s="13" t="s">
        <v>564</v>
      </c>
      <c r="S193" s="6" t="s">
        <v>560</v>
      </c>
      <c r="T193" s="5" t="s">
        <v>58</v>
      </c>
      <c r="U193" s="3" t="s">
        <v>59</v>
      </c>
      <c r="V193" s="3" t="s">
        <v>60</v>
      </c>
      <c r="W193" s="5">
        <v>17878.98</v>
      </c>
      <c r="X193" s="5" t="s">
        <v>405</v>
      </c>
      <c r="Y193" s="3">
        <v>2100</v>
      </c>
      <c r="Z193" s="5">
        <v>91987.35</v>
      </c>
      <c r="AA193" s="5">
        <v>101186.1</v>
      </c>
      <c r="AB193" s="5">
        <v>95472.772727272706</v>
      </c>
      <c r="AC193" s="5">
        <v>105020.04999999999</v>
      </c>
      <c r="AD193" s="3">
        <v>0</v>
      </c>
      <c r="AE193" s="5">
        <v>0</v>
      </c>
      <c r="AF193" s="5">
        <v>0</v>
      </c>
      <c r="AG193" s="3"/>
    </row>
    <row r="194" spans="1:33">
      <c r="A194" s="3" t="s">
        <v>407</v>
      </c>
      <c r="B194" s="3">
        <v>1</v>
      </c>
      <c r="C194" s="3">
        <v>149028</v>
      </c>
      <c r="D194" s="3">
        <v>149028</v>
      </c>
      <c r="E194" s="3" t="s">
        <v>33</v>
      </c>
      <c r="F194" s="3" t="s">
        <v>34</v>
      </c>
      <c r="G194" s="3" t="s">
        <v>31</v>
      </c>
      <c r="H194" s="4">
        <v>43833</v>
      </c>
      <c r="I194" s="3">
        <v>2020</v>
      </c>
      <c r="J194" s="3">
        <v>1</v>
      </c>
      <c r="K194" s="3" t="s">
        <v>578</v>
      </c>
      <c r="L194" s="3">
        <v>50</v>
      </c>
      <c r="M194" s="5">
        <v>8304.76</v>
      </c>
      <c r="N194" s="5">
        <v>9135.24</v>
      </c>
      <c r="O194" s="5">
        <v>9294.9454545454537</v>
      </c>
      <c r="P194" s="5">
        <v>10224.44</v>
      </c>
      <c r="Q194" s="6">
        <v>11.923107405216447</v>
      </c>
      <c r="R194" s="13" t="s">
        <v>564</v>
      </c>
      <c r="S194" s="6" t="s">
        <v>559</v>
      </c>
      <c r="T194" s="5" t="s">
        <v>45</v>
      </c>
      <c r="U194" s="3" t="s">
        <v>46</v>
      </c>
      <c r="V194" s="3" t="s">
        <v>47</v>
      </c>
      <c r="W194" s="5">
        <v>8304.76</v>
      </c>
      <c r="X194" s="5" t="s">
        <v>408</v>
      </c>
      <c r="Y194" s="3">
        <v>2100</v>
      </c>
      <c r="Z194" s="5">
        <v>415238</v>
      </c>
      <c r="AA194" s="5">
        <v>456762</v>
      </c>
      <c r="AB194" s="5">
        <v>464747.27272727271</v>
      </c>
      <c r="AC194" s="5">
        <v>511222</v>
      </c>
      <c r="AD194" s="3">
        <v>0</v>
      </c>
      <c r="AE194" s="5">
        <v>0</v>
      </c>
      <c r="AF194" s="5">
        <v>0</v>
      </c>
      <c r="AG194" s="3"/>
    </row>
    <row r="195" spans="1:33">
      <c r="A195" s="3" t="s">
        <v>409</v>
      </c>
      <c r="B195" s="3">
        <v>1</v>
      </c>
      <c r="C195" s="3">
        <v>238562</v>
      </c>
      <c r="D195" s="3">
        <v>238562</v>
      </c>
      <c r="E195" s="3" t="s">
        <v>39</v>
      </c>
      <c r="F195" s="3" t="s">
        <v>40</v>
      </c>
      <c r="G195" s="3" t="s">
        <v>31</v>
      </c>
      <c r="H195" s="4">
        <v>43836</v>
      </c>
      <c r="I195" s="3">
        <v>2020</v>
      </c>
      <c r="J195" s="3">
        <v>1</v>
      </c>
      <c r="K195" s="3" t="s">
        <v>578</v>
      </c>
      <c r="L195" s="3">
        <v>20</v>
      </c>
      <c r="M195" s="5">
        <v>18254.439999999999</v>
      </c>
      <c r="N195" s="5">
        <v>20079.88</v>
      </c>
      <c r="O195" s="5">
        <v>19094.554545454543</v>
      </c>
      <c r="P195" s="5">
        <v>21004.01</v>
      </c>
      <c r="Q195" s="6">
        <v>4.6022477022277544</v>
      </c>
      <c r="R195" s="13" t="s">
        <v>564</v>
      </c>
      <c r="S195" s="6" t="s">
        <v>560</v>
      </c>
      <c r="T195" s="5" t="s">
        <v>380</v>
      </c>
      <c r="U195" s="3" t="s">
        <v>210</v>
      </c>
      <c r="V195" s="3" t="s">
        <v>60</v>
      </c>
      <c r="W195" s="5">
        <v>17878.98</v>
      </c>
      <c r="X195" s="5" t="s">
        <v>410</v>
      </c>
      <c r="Y195" s="3">
        <v>2100</v>
      </c>
      <c r="Z195" s="5">
        <v>365088.8</v>
      </c>
      <c r="AA195" s="5">
        <v>401597.60000000003</v>
      </c>
      <c r="AB195" s="5">
        <v>381891.09090909082</v>
      </c>
      <c r="AC195" s="5">
        <v>420080.19999999995</v>
      </c>
      <c r="AD195" s="3">
        <v>0</v>
      </c>
      <c r="AE195" s="5">
        <v>0</v>
      </c>
      <c r="AF195" s="5">
        <v>0</v>
      </c>
      <c r="AG195" s="3"/>
    </row>
    <row r="196" spans="1:33">
      <c r="A196" s="3" t="s">
        <v>411</v>
      </c>
      <c r="B196" s="3">
        <v>1</v>
      </c>
      <c r="C196" s="3">
        <v>209485</v>
      </c>
      <c r="D196" s="3">
        <v>209485</v>
      </c>
      <c r="E196" s="3" t="s">
        <v>52</v>
      </c>
      <c r="F196" s="3" t="s">
        <v>53</v>
      </c>
      <c r="G196" s="3" t="s">
        <v>31</v>
      </c>
      <c r="H196" s="4">
        <v>43837</v>
      </c>
      <c r="I196" s="3">
        <v>2020</v>
      </c>
      <c r="J196" s="3">
        <v>1</v>
      </c>
      <c r="K196" s="3" t="s">
        <v>578</v>
      </c>
      <c r="L196" s="3">
        <v>1</v>
      </c>
      <c r="M196" s="5">
        <v>10017.700000000001</v>
      </c>
      <c r="N196" s="5">
        <v>11019.47</v>
      </c>
      <c r="O196" s="5">
        <v>11076.045454545454</v>
      </c>
      <c r="P196" s="5">
        <v>12183.65</v>
      </c>
      <c r="Q196" s="6">
        <v>10.564754929229796</v>
      </c>
      <c r="R196" s="13" t="s">
        <v>564</v>
      </c>
      <c r="S196" s="6" t="s">
        <v>562</v>
      </c>
      <c r="T196" s="5" t="s">
        <v>69</v>
      </c>
      <c r="U196" s="3" t="s">
        <v>43</v>
      </c>
      <c r="V196" s="3" t="s">
        <v>71</v>
      </c>
      <c r="W196" s="5">
        <v>10017.700000000001</v>
      </c>
      <c r="X196" s="5" t="s">
        <v>413</v>
      </c>
      <c r="Y196" s="3">
        <v>2100</v>
      </c>
      <c r="Z196" s="5">
        <v>10017.700000000001</v>
      </c>
      <c r="AA196" s="5">
        <v>11019.47</v>
      </c>
      <c r="AB196" s="5">
        <v>11076.045454545454</v>
      </c>
      <c r="AC196" s="5">
        <v>12183.65</v>
      </c>
      <c r="AD196" s="3">
        <v>0</v>
      </c>
      <c r="AE196" s="5">
        <v>0</v>
      </c>
      <c r="AF196" s="5">
        <v>0</v>
      </c>
      <c r="AG196" s="3"/>
    </row>
    <row r="197" spans="1:33">
      <c r="A197" s="3" t="s">
        <v>411</v>
      </c>
      <c r="B197" s="3">
        <v>1</v>
      </c>
      <c r="C197" s="3">
        <v>222172</v>
      </c>
      <c r="D197" s="3">
        <v>222172</v>
      </c>
      <c r="E197" s="3" t="s">
        <v>52</v>
      </c>
      <c r="F197" s="3" t="s">
        <v>53</v>
      </c>
      <c r="G197" s="3" t="s">
        <v>31</v>
      </c>
      <c r="H197" s="4">
        <v>43837</v>
      </c>
      <c r="I197" s="3">
        <v>2020</v>
      </c>
      <c r="J197" s="3">
        <v>1</v>
      </c>
      <c r="K197" s="3" t="s">
        <v>578</v>
      </c>
      <c r="L197" s="3">
        <v>3</v>
      </c>
      <c r="M197" s="5">
        <v>2504.4299999999998</v>
      </c>
      <c r="N197" s="5">
        <v>2754.8700000000003</v>
      </c>
      <c r="O197" s="5">
        <v>3013.045454545454</v>
      </c>
      <c r="P197" s="5">
        <v>3314.35</v>
      </c>
      <c r="Q197" s="6">
        <v>20.308631287177292</v>
      </c>
      <c r="R197" s="13" t="s">
        <v>564</v>
      </c>
      <c r="S197" s="6" t="s">
        <v>562</v>
      </c>
      <c r="T197" s="5" t="s">
        <v>69</v>
      </c>
      <c r="U197" s="3" t="s">
        <v>70</v>
      </c>
      <c r="V197" s="3" t="s">
        <v>71</v>
      </c>
      <c r="W197" s="5">
        <v>2504.4299999999998</v>
      </c>
      <c r="X197" s="5" t="s">
        <v>413</v>
      </c>
      <c r="Y197" s="3">
        <v>2100</v>
      </c>
      <c r="Z197" s="5">
        <v>7513.2899999999991</v>
      </c>
      <c r="AA197" s="5">
        <v>8264.61</v>
      </c>
      <c r="AB197" s="5">
        <v>9039.1363636363621</v>
      </c>
      <c r="AC197" s="5">
        <v>9943.0499999999993</v>
      </c>
      <c r="AD197" s="3">
        <v>0</v>
      </c>
      <c r="AE197" s="5">
        <v>0</v>
      </c>
      <c r="AF197" s="5">
        <v>0</v>
      </c>
      <c r="AG197" s="3"/>
    </row>
    <row r="198" spans="1:33">
      <c r="A198" s="3" t="s">
        <v>414</v>
      </c>
      <c r="B198" s="3">
        <v>1</v>
      </c>
      <c r="C198" s="3">
        <v>167747</v>
      </c>
      <c r="D198" s="3">
        <v>167747</v>
      </c>
      <c r="E198" s="3" t="s">
        <v>37</v>
      </c>
      <c r="F198" s="3" t="s">
        <v>38</v>
      </c>
      <c r="G198" s="3" t="s">
        <v>35</v>
      </c>
      <c r="H198" s="4">
        <v>43838</v>
      </c>
      <c r="I198" s="3">
        <v>2020</v>
      </c>
      <c r="J198" s="3">
        <v>1</v>
      </c>
      <c r="K198" s="3" t="s">
        <v>578</v>
      </c>
      <c r="L198" s="3">
        <v>2</v>
      </c>
      <c r="M198" s="5">
        <v>3069.46</v>
      </c>
      <c r="N198" s="5">
        <v>3376.41</v>
      </c>
      <c r="O198" s="5">
        <v>3561.8727272727269</v>
      </c>
      <c r="P198" s="5">
        <v>3918.06</v>
      </c>
      <c r="Q198" s="6">
        <v>16.042324293938574</v>
      </c>
      <c r="R198" s="13" t="s">
        <v>564</v>
      </c>
      <c r="S198" s="6" t="s">
        <v>561</v>
      </c>
      <c r="T198" s="5" t="s">
        <v>63</v>
      </c>
      <c r="U198" s="3" t="s">
        <v>64</v>
      </c>
      <c r="V198" s="3" t="s">
        <v>65</v>
      </c>
      <c r="W198" s="5">
        <v>2985.86</v>
      </c>
      <c r="X198" s="5" t="s">
        <v>415</v>
      </c>
      <c r="Y198" s="3">
        <v>1000</v>
      </c>
      <c r="Z198" s="5">
        <v>6138.92</v>
      </c>
      <c r="AA198" s="5">
        <v>6752.82</v>
      </c>
      <c r="AB198" s="5">
        <v>7123.7454545454539</v>
      </c>
      <c r="AC198" s="5">
        <v>7836.12</v>
      </c>
      <c r="AD198" s="3">
        <v>0</v>
      </c>
      <c r="AE198" s="5">
        <v>0</v>
      </c>
      <c r="AF198" s="5">
        <v>0</v>
      </c>
      <c r="AG198" s="3"/>
    </row>
    <row r="199" spans="1:33">
      <c r="A199" s="3" t="s">
        <v>412</v>
      </c>
      <c r="B199" s="3">
        <v>1</v>
      </c>
      <c r="C199" s="3">
        <v>238560</v>
      </c>
      <c r="D199" s="3">
        <v>238560</v>
      </c>
      <c r="E199" s="3" t="s">
        <v>39</v>
      </c>
      <c r="F199" s="3" t="s">
        <v>40</v>
      </c>
      <c r="G199" s="3" t="s">
        <v>31</v>
      </c>
      <c r="H199" s="4">
        <v>43838</v>
      </c>
      <c r="I199" s="3">
        <v>2020</v>
      </c>
      <c r="J199" s="3">
        <v>1</v>
      </c>
      <c r="K199" s="3" t="s">
        <v>578</v>
      </c>
      <c r="L199" s="3">
        <v>5</v>
      </c>
      <c r="M199" s="5">
        <v>18254.439999999995</v>
      </c>
      <c r="N199" s="5">
        <v>20079.879999999997</v>
      </c>
      <c r="O199" s="5">
        <v>19094.554545454539</v>
      </c>
      <c r="P199" s="5">
        <v>21004.009999999995</v>
      </c>
      <c r="Q199" s="6">
        <v>4.6022477022277553</v>
      </c>
      <c r="R199" s="13" t="s">
        <v>564</v>
      </c>
      <c r="S199" s="6" t="s">
        <v>560</v>
      </c>
      <c r="T199" s="5" t="s">
        <v>392</v>
      </c>
      <c r="U199" s="3" t="s">
        <v>210</v>
      </c>
      <c r="V199" s="3" t="s">
        <v>60</v>
      </c>
      <c r="W199" s="5">
        <v>17878.98</v>
      </c>
      <c r="X199" s="5" t="s">
        <v>416</v>
      </c>
      <c r="Y199" s="3">
        <v>2100</v>
      </c>
      <c r="Z199" s="5">
        <v>91272.199999999983</v>
      </c>
      <c r="AA199" s="5">
        <v>100399.4</v>
      </c>
      <c r="AB199" s="5">
        <v>95472.772727272692</v>
      </c>
      <c r="AC199" s="5">
        <v>105020.04999999997</v>
      </c>
      <c r="AD199" s="3">
        <v>0</v>
      </c>
      <c r="AE199" s="5">
        <v>0</v>
      </c>
      <c r="AF199" s="5">
        <v>0</v>
      </c>
      <c r="AG199" s="3"/>
    </row>
    <row r="200" spans="1:33">
      <c r="A200" s="3" t="s">
        <v>417</v>
      </c>
      <c r="B200" s="3">
        <v>1</v>
      </c>
      <c r="C200" s="3">
        <v>149028</v>
      </c>
      <c r="D200" s="3">
        <v>149028</v>
      </c>
      <c r="E200" s="3" t="s">
        <v>33</v>
      </c>
      <c r="F200" s="3" t="s">
        <v>34</v>
      </c>
      <c r="G200" s="3" t="s">
        <v>31</v>
      </c>
      <c r="H200" s="4">
        <v>43845</v>
      </c>
      <c r="I200" s="3">
        <v>2020</v>
      </c>
      <c r="J200" s="3">
        <v>1</v>
      </c>
      <c r="K200" s="3" t="s">
        <v>578</v>
      </c>
      <c r="L200" s="3">
        <v>13</v>
      </c>
      <c r="M200" s="5">
        <v>8304.76</v>
      </c>
      <c r="N200" s="5">
        <v>9135.24</v>
      </c>
      <c r="O200" s="5">
        <v>9294.9454545454537</v>
      </c>
      <c r="P200" s="5">
        <v>10224.44</v>
      </c>
      <c r="Q200" s="6">
        <v>11.923107405216447</v>
      </c>
      <c r="R200" s="13" t="s">
        <v>564</v>
      </c>
      <c r="S200" s="6" t="s">
        <v>559</v>
      </c>
      <c r="T200" s="5" t="s">
        <v>45</v>
      </c>
      <c r="U200" s="3" t="s">
        <v>46</v>
      </c>
      <c r="V200" s="3" t="s">
        <v>47</v>
      </c>
      <c r="W200" s="5">
        <v>8304.76</v>
      </c>
      <c r="X200" s="5" t="s">
        <v>427</v>
      </c>
      <c r="Y200" s="3">
        <v>2100</v>
      </c>
      <c r="Z200" s="5">
        <v>107961.88</v>
      </c>
      <c r="AA200" s="5">
        <v>118758.12</v>
      </c>
      <c r="AB200" s="5">
        <v>120834.29090909089</v>
      </c>
      <c r="AC200" s="5">
        <v>132917.72</v>
      </c>
      <c r="AD200" s="3">
        <v>0</v>
      </c>
      <c r="AE200" s="5">
        <v>0</v>
      </c>
      <c r="AF200" s="5">
        <v>0</v>
      </c>
      <c r="AG200" s="3"/>
    </row>
    <row r="201" spans="1:33">
      <c r="A201" s="3" t="s">
        <v>418</v>
      </c>
      <c r="B201" s="3">
        <v>1</v>
      </c>
      <c r="C201" s="3">
        <v>238560</v>
      </c>
      <c r="D201" s="3">
        <v>238560</v>
      </c>
      <c r="E201" s="3" t="s">
        <v>39</v>
      </c>
      <c r="F201" s="3" t="s">
        <v>40</v>
      </c>
      <c r="G201" s="3" t="s">
        <v>31</v>
      </c>
      <c r="H201" s="4">
        <v>43846</v>
      </c>
      <c r="I201" s="3">
        <v>2020</v>
      </c>
      <c r="J201" s="3">
        <v>1</v>
      </c>
      <c r="K201" s="3" t="s">
        <v>578</v>
      </c>
      <c r="L201" s="3">
        <v>10</v>
      </c>
      <c r="M201" s="5">
        <v>18254.439999999995</v>
      </c>
      <c r="N201" s="5">
        <v>20079.879999999997</v>
      </c>
      <c r="O201" s="5">
        <v>19094.554545454539</v>
      </c>
      <c r="P201" s="5">
        <v>21004.009999999995</v>
      </c>
      <c r="Q201" s="6">
        <v>4.6022477022277553</v>
      </c>
      <c r="R201" s="13" t="s">
        <v>564</v>
      </c>
      <c r="S201" s="6" t="s">
        <v>560</v>
      </c>
      <c r="T201" s="5" t="s">
        <v>392</v>
      </c>
      <c r="U201" s="3" t="s">
        <v>210</v>
      </c>
      <c r="V201" s="3" t="s">
        <v>60</v>
      </c>
      <c r="W201" s="5">
        <v>17878.98</v>
      </c>
      <c r="X201" s="5" t="s">
        <v>428</v>
      </c>
      <c r="Y201" s="3">
        <v>2100</v>
      </c>
      <c r="Z201" s="5">
        <v>182544.39999999997</v>
      </c>
      <c r="AA201" s="5">
        <v>200798.8</v>
      </c>
      <c r="AB201" s="5">
        <v>190945.54545454538</v>
      </c>
      <c r="AC201" s="5">
        <v>210040.09999999995</v>
      </c>
      <c r="AD201" s="3">
        <v>0</v>
      </c>
      <c r="AE201" s="5">
        <v>0</v>
      </c>
      <c r="AF201" s="5">
        <v>0</v>
      </c>
      <c r="AG201" s="3"/>
    </row>
    <row r="202" spans="1:33">
      <c r="A202" s="3" t="s">
        <v>419</v>
      </c>
      <c r="B202" s="3">
        <v>1</v>
      </c>
      <c r="C202" s="3">
        <v>149028</v>
      </c>
      <c r="D202" s="3">
        <v>149028</v>
      </c>
      <c r="E202" s="3" t="s">
        <v>33</v>
      </c>
      <c r="F202" s="3" t="s">
        <v>34</v>
      </c>
      <c r="G202" s="3" t="s">
        <v>31</v>
      </c>
      <c r="H202" s="4">
        <v>43847</v>
      </c>
      <c r="I202" s="3">
        <v>2020</v>
      </c>
      <c r="J202" s="3">
        <v>1</v>
      </c>
      <c r="K202" s="3" t="s">
        <v>578</v>
      </c>
      <c r="L202" s="3">
        <v>75</v>
      </c>
      <c r="M202" s="5">
        <v>8304.76</v>
      </c>
      <c r="N202" s="5">
        <v>9135.24</v>
      </c>
      <c r="O202" s="5">
        <v>9294.9454545454537</v>
      </c>
      <c r="P202" s="5">
        <v>10224.44</v>
      </c>
      <c r="Q202" s="6">
        <v>11.923107405216447</v>
      </c>
      <c r="R202" s="13" t="s">
        <v>564</v>
      </c>
      <c r="S202" s="6" t="s">
        <v>559</v>
      </c>
      <c r="T202" s="5" t="s">
        <v>45</v>
      </c>
      <c r="U202" s="3" t="s">
        <v>46</v>
      </c>
      <c r="V202" s="3" t="s">
        <v>47</v>
      </c>
      <c r="W202" s="5">
        <v>8304.76</v>
      </c>
      <c r="X202" s="5" t="s">
        <v>429</v>
      </c>
      <c r="Y202" s="3">
        <v>2100</v>
      </c>
      <c r="Z202" s="5">
        <v>622857</v>
      </c>
      <c r="AA202" s="5">
        <v>685143</v>
      </c>
      <c r="AB202" s="5">
        <v>697120.90909090906</v>
      </c>
      <c r="AC202" s="5">
        <v>766833</v>
      </c>
      <c r="AD202" s="3">
        <v>0</v>
      </c>
      <c r="AE202" s="5">
        <v>0</v>
      </c>
      <c r="AF202" s="5">
        <v>0</v>
      </c>
      <c r="AG202" s="3"/>
    </row>
    <row r="203" spans="1:33">
      <c r="A203" s="3" t="s">
        <v>420</v>
      </c>
      <c r="B203" s="3">
        <v>1</v>
      </c>
      <c r="C203" s="3">
        <v>149028</v>
      </c>
      <c r="D203" s="3">
        <v>149028</v>
      </c>
      <c r="E203" s="3" t="s">
        <v>33</v>
      </c>
      <c r="F203" s="3" t="s">
        <v>34</v>
      </c>
      <c r="G203" s="3" t="s">
        <v>31</v>
      </c>
      <c r="H203" s="4">
        <v>43850</v>
      </c>
      <c r="I203" s="3">
        <v>2020</v>
      </c>
      <c r="J203" s="3">
        <v>1</v>
      </c>
      <c r="K203" s="3" t="s">
        <v>578</v>
      </c>
      <c r="L203" s="3">
        <v>15</v>
      </c>
      <c r="M203" s="5">
        <v>8304.76</v>
      </c>
      <c r="N203" s="5">
        <v>9135.24</v>
      </c>
      <c r="O203" s="5">
        <v>9294.9454545454537</v>
      </c>
      <c r="P203" s="5">
        <v>10224.44</v>
      </c>
      <c r="Q203" s="6">
        <v>11.923107405216447</v>
      </c>
      <c r="R203" s="13" t="s">
        <v>564</v>
      </c>
      <c r="S203" s="6" t="s">
        <v>559</v>
      </c>
      <c r="T203" s="5" t="s">
        <v>45</v>
      </c>
      <c r="U203" s="3" t="s">
        <v>46</v>
      </c>
      <c r="V203" s="3" t="s">
        <v>47</v>
      </c>
      <c r="W203" s="5">
        <v>8304.76</v>
      </c>
      <c r="X203" s="5" t="s">
        <v>433</v>
      </c>
      <c r="Y203" s="3">
        <v>2100</v>
      </c>
      <c r="Z203" s="5">
        <v>124571.40000000001</v>
      </c>
      <c r="AA203" s="5">
        <v>137028.6</v>
      </c>
      <c r="AB203" s="5">
        <v>139424.18181818179</v>
      </c>
      <c r="AC203" s="5">
        <v>153366.6</v>
      </c>
      <c r="AD203" s="3">
        <v>0</v>
      </c>
      <c r="AE203" s="5">
        <v>0</v>
      </c>
      <c r="AF203" s="5">
        <v>0</v>
      </c>
      <c r="AG203" s="3"/>
    </row>
    <row r="204" spans="1:33">
      <c r="A204" s="3" t="s">
        <v>421</v>
      </c>
      <c r="B204" s="3">
        <v>1</v>
      </c>
      <c r="C204" s="3">
        <v>167746</v>
      </c>
      <c r="D204" s="3">
        <v>167746</v>
      </c>
      <c r="E204" s="3" t="s">
        <v>37</v>
      </c>
      <c r="F204" s="3" t="s">
        <v>38</v>
      </c>
      <c r="G204" s="3" t="s">
        <v>31</v>
      </c>
      <c r="H204" s="4">
        <v>43851</v>
      </c>
      <c r="I204" s="3">
        <v>2020</v>
      </c>
      <c r="J204" s="3">
        <v>1</v>
      </c>
      <c r="K204" s="3" t="s">
        <v>578</v>
      </c>
      <c r="L204" s="3">
        <v>1</v>
      </c>
      <c r="M204" s="5">
        <v>988.24000000000024</v>
      </c>
      <c r="N204" s="5">
        <v>1087.0600000000002</v>
      </c>
      <c r="O204" s="5">
        <v>1206.5818181818183</v>
      </c>
      <c r="P204" s="5">
        <v>1327.2400000000002</v>
      </c>
      <c r="Q204" s="6">
        <v>22.094007344553756</v>
      </c>
      <c r="R204" s="13" t="s">
        <v>564</v>
      </c>
      <c r="S204" s="6" t="s">
        <v>561</v>
      </c>
      <c r="T204" s="5" t="s">
        <v>63</v>
      </c>
      <c r="U204" s="3" t="s">
        <v>76</v>
      </c>
      <c r="V204" s="3" t="s">
        <v>65</v>
      </c>
      <c r="W204" s="5">
        <v>961.32</v>
      </c>
      <c r="X204" s="5" t="s">
        <v>435</v>
      </c>
      <c r="Y204" s="3">
        <v>2100</v>
      </c>
      <c r="Z204" s="5">
        <v>988.24000000000024</v>
      </c>
      <c r="AA204" s="5">
        <v>1087.0600000000002</v>
      </c>
      <c r="AB204" s="5">
        <v>1206.5818181818183</v>
      </c>
      <c r="AC204" s="5">
        <v>1327.2400000000002</v>
      </c>
      <c r="AD204" s="3">
        <v>0</v>
      </c>
      <c r="AE204" s="5">
        <v>0</v>
      </c>
      <c r="AF204" s="5">
        <v>0</v>
      </c>
      <c r="AG204" s="3"/>
    </row>
    <row r="205" spans="1:33">
      <c r="A205" s="3" t="s">
        <v>422</v>
      </c>
      <c r="B205" s="3">
        <v>1</v>
      </c>
      <c r="C205" s="3">
        <v>238562</v>
      </c>
      <c r="D205" s="3">
        <v>238562</v>
      </c>
      <c r="E205" s="3" t="s">
        <v>39</v>
      </c>
      <c r="F205" s="3" t="s">
        <v>40</v>
      </c>
      <c r="G205" s="3" t="s">
        <v>31</v>
      </c>
      <c r="H205" s="4">
        <v>43851</v>
      </c>
      <c r="I205" s="3">
        <v>2020</v>
      </c>
      <c r="J205" s="3">
        <v>1</v>
      </c>
      <c r="K205" s="3" t="s">
        <v>578</v>
      </c>
      <c r="L205" s="3">
        <v>6</v>
      </c>
      <c r="M205" s="5">
        <v>18254.439999999999</v>
      </c>
      <c r="N205" s="5">
        <v>20079.88</v>
      </c>
      <c r="O205" s="5">
        <v>19094.554545454543</v>
      </c>
      <c r="P205" s="5">
        <v>21004.01</v>
      </c>
      <c r="Q205" s="6">
        <v>4.6022477022277544</v>
      </c>
      <c r="R205" s="13" t="s">
        <v>564</v>
      </c>
      <c r="S205" s="6" t="s">
        <v>560</v>
      </c>
      <c r="T205" s="5" t="s">
        <v>380</v>
      </c>
      <c r="U205" s="3" t="s">
        <v>210</v>
      </c>
      <c r="V205" s="3" t="s">
        <v>60</v>
      </c>
      <c r="W205" s="5">
        <v>17878.98</v>
      </c>
      <c r="X205" s="5" t="s">
        <v>428</v>
      </c>
      <c r="Y205" s="3">
        <v>2100</v>
      </c>
      <c r="Z205" s="5">
        <v>109526.63999999998</v>
      </c>
      <c r="AA205" s="5">
        <v>120479.28</v>
      </c>
      <c r="AB205" s="5">
        <v>114567.32727272726</v>
      </c>
      <c r="AC205" s="5">
        <v>126024.06</v>
      </c>
      <c r="AD205" s="3">
        <v>0</v>
      </c>
      <c r="AE205" s="5">
        <v>0</v>
      </c>
      <c r="AF205" s="5">
        <v>0</v>
      </c>
      <c r="AG205" s="3"/>
    </row>
    <row r="206" spans="1:33">
      <c r="A206" s="3" t="s">
        <v>423</v>
      </c>
      <c r="B206" s="3">
        <v>1</v>
      </c>
      <c r="C206" s="3">
        <v>149028</v>
      </c>
      <c r="D206" s="3">
        <v>149028</v>
      </c>
      <c r="E206" s="3" t="s">
        <v>33</v>
      </c>
      <c r="F206" s="3" t="s">
        <v>34</v>
      </c>
      <c r="G206" s="3" t="s">
        <v>31</v>
      </c>
      <c r="H206" s="4">
        <v>43852</v>
      </c>
      <c r="I206" s="3">
        <v>2020</v>
      </c>
      <c r="J206" s="3">
        <v>1</v>
      </c>
      <c r="K206" s="3" t="s">
        <v>578</v>
      </c>
      <c r="L206" s="3">
        <v>4</v>
      </c>
      <c r="M206" s="5">
        <v>8304.76</v>
      </c>
      <c r="N206" s="5">
        <v>9135.24</v>
      </c>
      <c r="O206" s="5">
        <v>9294.9454545454537</v>
      </c>
      <c r="P206" s="5">
        <v>10224.44</v>
      </c>
      <c r="Q206" s="6">
        <v>11.923107405216447</v>
      </c>
      <c r="R206" s="13" t="s">
        <v>564</v>
      </c>
      <c r="S206" s="6" t="s">
        <v>559</v>
      </c>
      <c r="T206" s="5" t="s">
        <v>45</v>
      </c>
      <c r="U206" s="3" t="s">
        <v>46</v>
      </c>
      <c r="V206" s="3" t="s">
        <v>47</v>
      </c>
      <c r="W206" s="5">
        <v>8304.76</v>
      </c>
      <c r="X206" s="5" t="s">
        <v>438</v>
      </c>
      <c r="Y206" s="3">
        <v>2100</v>
      </c>
      <c r="Z206" s="5">
        <v>33219.040000000001</v>
      </c>
      <c r="AA206" s="5">
        <v>36540.959999999999</v>
      </c>
      <c r="AB206" s="5">
        <v>37179.781818181815</v>
      </c>
      <c r="AC206" s="5">
        <v>40897.760000000002</v>
      </c>
      <c r="AD206" s="3">
        <v>0</v>
      </c>
      <c r="AE206" s="5">
        <v>0</v>
      </c>
      <c r="AF206" s="5">
        <v>0</v>
      </c>
      <c r="AG206" s="3"/>
    </row>
    <row r="207" spans="1:33">
      <c r="A207" s="3" t="s">
        <v>424</v>
      </c>
      <c r="B207" s="3">
        <v>1</v>
      </c>
      <c r="C207" s="3">
        <v>222689</v>
      </c>
      <c r="D207" s="3">
        <v>222689</v>
      </c>
      <c r="E207" s="3" t="s">
        <v>37</v>
      </c>
      <c r="F207" s="3" t="s">
        <v>38</v>
      </c>
      <c r="G207" s="3" t="s">
        <v>31</v>
      </c>
      <c r="H207" s="4">
        <v>43853</v>
      </c>
      <c r="I207" s="3">
        <v>2020</v>
      </c>
      <c r="J207" s="3">
        <v>1</v>
      </c>
      <c r="K207" s="3" t="s">
        <v>578</v>
      </c>
      <c r="L207" s="3">
        <v>3</v>
      </c>
      <c r="M207" s="5">
        <v>34787.910000000011</v>
      </c>
      <c r="N207" s="5">
        <v>38266.700000000004</v>
      </c>
      <c r="O207" s="5">
        <v>35714.254545454547</v>
      </c>
      <c r="P207" s="5">
        <v>39285.680000000008</v>
      </c>
      <c r="Q207" s="6">
        <v>2.6628347188851991</v>
      </c>
      <c r="R207" s="13" t="s">
        <v>564</v>
      </c>
      <c r="S207" s="6" t="s">
        <v>563</v>
      </c>
      <c r="T207" s="5" t="s">
        <v>114</v>
      </c>
      <c r="U207" s="3" t="s">
        <v>67</v>
      </c>
      <c r="V207" s="3" t="s">
        <v>115</v>
      </c>
      <c r="W207" s="5">
        <v>34172.800000000003</v>
      </c>
      <c r="X207" s="5" t="s">
        <v>441</v>
      </c>
      <c r="Y207" s="3">
        <v>2100</v>
      </c>
      <c r="Z207" s="5">
        <v>104363.73000000004</v>
      </c>
      <c r="AA207" s="5">
        <v>114800.1</v>
      </c>
      <c r="AB207" s="5">
        <v>107142.76363636364</v>
      </c>
      <c r="AC207" s="5">
        <v>117857.04000000002</v>
      </c>
      <c r="AD207" s="3">
        <v>0</v>
      </c>
      <c r="AE207" s="5">
        <v>0</v>
      </c>
      <c r="AF207" s="5">
        <v>0</v>
      </c>
      <c r="AG207" s="3"/>
    </row>
    <row r="208" spans="1:33">
      <c r="A208" s="3" t="s">
        <v>425</v>
      </c>
      <c r="B208" s="3">
        <v>1</v>
      </c>
      <c r="C208" s="3">
        <v>222689</v>
      </c>
      <c r="D208" s="3">
        <v>222689</v>
      </c>
      <c r="E208" s="3" t="s">
        <v>37</v>
      </c>
      <c r="F208" s="3" t="s">
        <v>38</v>
      </c>
      <c r="G208" s="3" t="s">
        <v>31</v>
      </c>
      <c r="H208" s="4">
        <v>43853</v>
      </c>
      <c r="I208" s="3">
        <v>2020</v>
      </c>
      <c r="J208" s="3">
        <v>1</v>
      </c>
      <c r="K208" s="3" t="s">
        <v>578</v>
      </c>
      <c r="L208" s="3">
        <v>2</v>
      </c>
      <c r="M208" s="5">
        <v>34787.910000000003</v>
      </c>
      <c r="N208" s="5">
        <v>38266.699999999997</v>
      </c>
      <c r="O208" s="5">
        <v>35714.25454545454</v>
      </c>
      <c r="P208" s="5">
        <v>39285.68</v>
      </c>
      <c r="Q208" s="6">
        <v>2.6628347188851995</v>
      </c>
      <c r="R208" s="13" t="s">
        <v>564</v>
      </c>
      <c r="S208" s="6" t="s">
        <v>563</v>
      </c>
      <c r="T208" s="5" t="s">
        <v>114</v>
      </c>
      <c r="U208" s="3" t="s">
        <v>67</v>
      </c>
      <c r="V208" s="3" t="s">
        <v>115</v>
      </c>
      <c r="W208" s="5">
        <v>34172.800000000003</v>
      </c>
      <c r="X208" s="5" t="s">
        <v>443</v>
      </c>
      <c r="Y208" s="3">
        <v>2100</v>
      </c>
      <c r="Z208" s="5">
        <v>69575.820000000007</v>
      </c>
      <c r="AA208" s="5">
        <v>76533.399999999994</v>
      </c>
      <c r="AB208" s="5">
        <v>71428.50909090908</v>
      </c>
      <c r="AC208" s="5">
        <v>78571.360000000001</v>
      </c>
      <c r="AD208" s="3">
        <v>0</v>
      </c>
      <c r="AE208" s="5">
        <v>0</v>
      </c>
      <c r="AF208" s="5">
        <v>0</v>
      </c>
      <c r="AG208" s="3"/>
    </row>
    <row r="209" spans="1:33">
      <c r="A209" s="3" t="s">
        <v>426</v>
      </c>
      <c r="B209" s="3">
        <v>1</v>
      </c>
      <c r="C209" s="3">
        <v>149028</v>
      </c>
      <c r="D209" s="3">
        <v>149028</v>
      </c>
      <c r="E209" s="3" t="s">
        <v>33</v>
      </c>
      <c r="F209" s="3" t="s">
        <v>34</v>
      </c>
      <c r="G209" s="3" t="s">
        <v>31</v>
      </c>
      <c r="H209" s="4">
        <v>43854</v>
      </c>
      <c r="I209" s="3">
        <v>2020</v>
      </c>
      <c r="J209" s="3">
        <v>1</v>
      </c>
      <c r="K209" s="3" t="s">
        <v>578</v>
      </c>
      <c r="L209" s="3">
        <v>20</v>
      </c>
      <c r="M209" s="5">
        <v>8304.76</v>
      </c>
      <c r="N209" s="5">
        <v>9135.24</v>
      </c>
      <c r="O209" s="5">
        <v>9294.9454545454537</v>
      </c>
      <c r="P209" s="5">
        <v>10224.44</v>
      </c>
      <c r="Q209" s="6">
        <v>11.923107405216447</v>
      </c>
      <c r="R209" s="13" t="s">
        <v>564</v>
      </c>
      <c r="S209" s="6" t="s">
        <v>559</v>
      </c>
      <c r="T209" s="5" t="s">
        <v>45</v>
      </c>
      <c r="U209" s="3" t="s">
        <v>46</v>
      </c>
      <c r="V209" s="3" t="s">
        <v>47</v>
      </c>
      <c r="W209" s="5">
        <v>8304.76</v>
      </c>
      <c r="X209" s="5" t="s">
        <v>444</v>
      </c>
      <c r="Y209" s="3">
        <v>2100</v>
      </c>
      <c r="Z209" s="5">
        <v>166095.20000000001</v>
      </c>
      <c r="AA209" s="5">
        <v>182704.8</v>
      </c>
      <c r="AB209" s="5">
        <v>185898.90909090906</v>
      </c>
      <c r="AC209" s="5">
        <v>204488.80000000002</v>
      </c>
      <c r="AD209" s="3">
        <v>0</v>
      </c>
      <c r="AE209" s="5">
        <v>0</v>
      </c>
      <c r="AF209" s="5">
        <v>0</v>
      </c>
      <c r="AG209" s="3"/>
    </row>
    <row r="210" spans="1:33">
      <c r="A210" s="3" t="s">
        <v>446</v>
      </c>
      <c r="B210" s="3">
        <v>1</v>
      </c>
      <c r="C210" s="3">
        <v>167747</v>
      </c>
      <c r="D210" s="3">
        <v>167747</v>
      </c>
      <c r="E210" s="3" t="s">
        <v>37</v>
      </c>
      <c r="F210" s="3" t="s">
        <v>38</v>
      </c>
      <c r="G210" s="3" t="s">
        <v>35</v>
      </c>
      <c r="H210" s="4">
        <v>43857</v>
      </c>
      <c r="I210" s="3">
        <v>2020</v>
      </c>
      <c r="J210" s="3">
        <v>1</v>
      </c>
      <c r="K210" s="3" t="s">
        <v>578</v>
      </c>
      <c r="L210" s="3">
        <v>3</v>
      </c>
      <c r="M210" s="5">
        <v>3069.4600000000005</v>
      </c>
      <c r="N210" s="5">
        <v>3376.41</v>
      </c>
      <c r="O210" s="5">
        <v>3561.8727272727269</v>
      </c>
      <c r="P210" s="5">
        <v>3918.06</v>
      </c>
      <c r="Q210" s="6">
        <v>16.042324293938552</v>
      </c>
      <c r="R210" s="13" t="s">
        <v>564</v>
      </c>
      <c r="S210" s="6" t="s">
        <v>561</v>
      </c>
      <c r="T210" s="5" t="s">
        <v>63</v>
      </c>
      <c r="U210" s="3" t="s">
        <v>64</v>
      </c>
      <c r="V210" s="3" t="s">
        <v>65</v>
      </c>
      <c r="W210" s="5">
        <v>2985.86</v>
      </c>
      <c r="X210" s="5" t="s">
        <v>447</v>
      </c>
      <c r="Y210" s="3">
        <v>1000</v>
      </c>
      <c r="Z210" s="5">
        <v>9208.380000000001</v>
      </c>
      <c r="AA210" s="5">
        <v>10129.23</v>
      </c>
      <c r="AB210" s="5">
        <v>10685.618181818181</v>
      </c>
      <c r="AC210" s="5">
        <v>11754.18</v>
      </c>
      <c r="AD210" s="3">
        <v>0</v>
      </c>
      <c r="AE210" s="5">
        <v>0</v>
      </c>
      <c r="AF210" s="5">
        <v>0</v>
      </c>
      <c r="AG210" s="3"/>
    </row>
    <row r="211" spans="1:33">
      <c r="A211" s="3" t="s">
        <v>430</v>
      </c>
      <c r="B211" s="3">
        <v>1</v>
      </c>
      <c r="C211" s="3">
        <v>149028</v>
      </c>
      <c r="D211" s="3">
        <v>149028</v>
      </c>
      <c r="E211" s="3" t="s">
        <v>33</v>
      </c>
      <c r="F211" s="3" t="s">
        <v>34</v>
      </c>
      <c r="G211" s="3" t="s">
        <v>31</v>
      </c>
      <c r="H211" s="4">
        <v>43872</v>
      </c>
      <c r="I211" s="3">
        <v>2020</v>
      </c>
      <c r="J211" s="3">
        <v>2</v>
      </c>
      <c r="K211" s="3" t="s">
        <v>578</v>
      </c>
      <c r="L211" s="3">
        <v>20</v>
      </c>
      <c r="M211" s="5">
        <v>8304.76</v>
      </c>
      <c r="N211" s="5">
        <v>9135.24</v>
      </c>
      <c r="O211" s="5">
        <v>9294.9454545454537</v>
      </c>
      <c r="P211" s="5">
        <v>10224.44</v>
      </c>
      <c r="Q211" s="6">
        <v>11.923107405216447</v>
      </c>
      <c r="R211" s="13" t="s">
        <v>564</v>
      </c>
      <c r="S211" s="6" t="s">
        <v>559</v>
      </c>
      <c r="T211" s="5" t="s">
        <v>45</v>
      </c>
      <c r="U211" s="3" t="s">
        <v>46</v>
      </c>
      <c r="V211" s="3" t="s">
        <v>47</v>
      </c>
      <c r="W211" s="5">
        <v>8304.76</v>
      </c>
      <c r="X211" s="5" t="s">
        <v>466</v>
      </c>
      <c r="Y211" s="3">
        <v>2100</v>
      </c>
      <c r="Z211" s="5">
        <v>166095.20000000001</v>
      </c>
      <c r="AA211" s="5">
        <v>182704.8</v>
      </c>
      <c r="AB211" s="5">
        <v>185898.90909090906</v>
      </c>
      <c r="AC211" s="5">
        <v>204488.80000000002</v>
      </c>
      <c r="AD211" s="3">
        <v>0</v>
      </c>
      <c r="AE211" s="5">
        <v>0</v>
      </c>
      <c r="AF211" s="5">
        <v>0</v>
      </c>
      <c r="AG211" s="3"/>
    </row>
    <row r="212" spans="1:33">
      <c r="A212" s="3" t="s">
        <v>431</v>
      </c>
      <c r="B212" s="3">
        <v>1</v>
      </c>
      <c r="C212" s="3">
        <v>222689</v>
      </c>
      <c r="D212" s="3">
        <v>222689</v>
      </c>
      <c r="E212" s="3" t="s">
        <v>37</v>
      </c>
      <c r="F212" s="3" t="s">
        <v>38</v>
      </c>
      <c r="G212" s="3" t="s">
        <v>31</v>
      </c>
      <c r="H212" s="4">
        <v>43873</v>
      </c>
      <c r="I212" s="3">
        <v>2020</v>
      </c>
      <c r="J212" s="3">
        <v>2</v>
      </c>
      <c r="K212" s="3" t="s">
        <v>578</v>
      </c>
      <c r="L212" s="3">
        <v>2</v>
      </c>
      <c r="M212" s="5">
        <v>34787.910000000003</v>
      </c>
      <c r="N212" s="5">
        <v>38266.699999999997</v>
      </c>
      <c r="O212" s="5">
        <v>35714.25454545454</v>
      </c>
      <c r="P212" s="5">
        <v>39285.68</v>
      </c>
      <c r="Q212" s="6">
        <v>2.6628347188851995</v>
      </c>
      <c r="R212" s="13" t="s">
        <v>564</v>
      </c>
      <c r="S212" s="6" t="s">
        <v>563</v>
      </c>
      <c r="T212" s="5" t="s">
        <v>114</v>
      </c>
      <c r="U212" s="3" t="s">
        <v>67</v>
      </c>
      <c r="V212" s="3" t="s">
        <v>115</v>
      </c>
      <c r="W212" s="5">
        <v>34172.800000000003</v>
      </c>
      <c r="X212" s="5" t="s">
        <v>467</v>
      </c>
      <c r="Y212" s="3">
        <v>2100</v>
      </c>
      <c r="Z212" s="5">
        <v>69575.820000000007</v>
      </c>
      <c r="AA212" s="5">
        <v>76533.399999999994</v>
      </c>
      <c r="AB212" s="5">
        <v>71428.50909090908</v>
      </c>
      <c r="AC212" s="5">
        <v>78571.360000000001</v>
      </c>
      <c r="AD212" s="3">
        <v>0</v>
      </c>
      <c r="AE212" s="5">
        <v>0</v>
      </c>
      <c r="AF212" s="5">
        <v>0</v>
      </c>
      <c r="AG212" s="3"/>
    </row>
    <row r="213" spans="1:33">
      <c r="A213" s="3" t="s">
        <v>432</v>
      </c>
      <c r="B213" s="3">
        <v>1</v>
      </c>
      <c r="C213" s="3">
        <v>209485</v>
      </c>
      <c r="D213" s="3">
        <v>209485</v>
      </c>
      <c r="E213" s="3" t="s">
        <v>52</v>
      </c>
      <c r="F213" s="3" t="s">
        <v>53</v>
      </c>
      <c r="G213" s="3" t="s">
        <v>31</v>
      </c>
      <c r="H213" s="4">
        <v>43873</v>
      </c>
      <c r="I213" s="3">
        <v>2020</v>
      </c>
      <c r="J213" s="3">
        <v>2</v>
      </c>
      <c r="K213" s="3" t="s">
        <v>578</v>
      </c>
      <c r="L213" s="3">
        <v>1</v>
      </c>
      <c r="M213" s="5">
        <v>10017.700519480075</v>
      </c>
      <c r="N213" s="5">
        <v>11019.470571428083</v>
      </c>
      <c r="O213" s="5">
        <v>11076.046028907325</v>
      </c>
      <c r="P213" s="5">
        <v>12183.650631798058</v>
      </c>
      <c r="Q213" s="6">
        <v>10.564754929229798</v>
      </c>
      <c r="R213" s="13" t="s">
        <v>564</v>
      </c>
      <c r="S213" s="6" t="s">
        <v>562</v>
      </c>
      <c r="T213" s="5" t="s">
        <v>69</v>
      </c>
      <c r="U213" s="3" t="s">
        <v>43</v>
      </c>
      <c r="V213" s="3" t="s">
        <v>71</v>
      </c>
      <c r="W213" s="5">
        <v>10017.700000000001</v>
      </c>
      <c r="X213" s="5" t="s">
        <v>469</v>
      </c>
      <c r="Y213" s="3">
        <v>2100</v>
      </c>
      <c r="Z213" s="5">
        <v>10017.700519480075</v>
      </c>
      <c r="AA213" s="5">
        <v>11019.470571428083</v>
      </c>
      <c r="AB213" s="5">
        <v>11076.046028907325</v>
      </c>
      <c r="AC213" s="5">
        <v>12183.650631798058</v>
      </c>
      <c r="AD213" s="3">
        <v>0</v>
      </c>
      <c r="AE213" s="5">
        <v>0</v>
      </c>
      <c r="AF213" s="5">
        <v>0</v>
      </c>
      <c r="AG213" s="3"/>
    </row>
    <row r="214" spans="1:33">
      <c r="A214" s="3" t="s">
        <v>432</v>
      </c>
      <c r="B214" s="3">
        <v>1</v>
      </c>
      <c r="C214" s="3">
        <v>222172</v>
      </c>
      <c r="D214" s="3">
        <v>222172</v>
      </c>
      <c r="E214" s="3" t="s">
        <v>52</v>
      </c>
      <c r="F214" s="3" t="s">
        <v>53</v>
      </c>
      <c r="G214" s="3" t="s">
        <v>31</v>
      </c>
      <c r="H214" s="4">
        <v>43873</v>
      </c>
      <c r="I214" s="3">
        <v>2020</v>
      </c>
      <c r="J214" s="3">
        <v>2</v>
      </c>
      <c r="K214" s="3" t="s">
        <v>578</v>
      </c>
      <c r="L214" s="3">
        <v>3</v>
      </c>
      <c r="M214" s="5">
        <v>2504.4301298702781</v>
      </c>
      <c r="N214" s="5">
        <v>2754.873142857306</v>
      </c>
      <c r="O214" s="5">
        <v>3013.0456107906084</v>
      </c>
      <c r="P214" s="5">
        <v>3314.3501718696693</v>
      </c>
      <c r="Q214" s="6">
        <v>20.308631287177299</v>
      </c>
      <c r="R214" s="13" t="s">
        <v>564</v>
      </c>
      <c r="S214" s="6" t="s">
        <v>562</v>
      </c>
      <c r="T214" s="5" t="s">
        <v>69</v>
      </c>
      <c r="U214" s="3" t="s">
        <v>70</v>
      </c>
      <c r="V214" s="3" t="s">
        <v>71</v>
      </c>
      <c r="W214" s="5">
        <v>2504.4299999999998</v>
      </c>
      <c r="X214" s="5" t="s">
        <v>469</v>
      </c>
      <c r="Y214" s="3">
        <v>2100</v>
      </c>
      <c r="Z214" s="5">
        <v>7513.2903896108346</v>
      </c>
      <c r="AA214" s="5">
        <v>8264.6194285719175</v>
      </c>
      <c r="AB214" s="5">
        <v>9039.1368323718252</v>
      </c>
      <c r="AC214" s="5">
        <v>9943.0505156090076</v>
      </c>
      <c r="AD214" s="3">
        <v>0</v>
      </c>
      <c r="AE214" s="5">
        <v>0</v>
      </c>
      <c r="AF214" s="5">
        <v>0</v>
      </c>
      <c r="AG214" s="3"/>
    </row>
    <row r="215" spans="1:33">
      <c r="A215" s="3" t="s">
        <v>434</v>
      </c>
      <c r="B215" s="3">
        <v>1</v>
      </c>
      <c r="C215" s="3">
        <v>238562</v>
      </c>
      <c r="D215" s="3">
        <v>238562</v>
      </c>
      <c r="E215" s="3" t="s">
        <v>39</v>
      </c>
      <c r="F215" s="3" t="s">
        <v>40</v>
      </c>
      <c r="G215" s="3" t="s">
        <v>31</v>
      </c>
      <c r="H215" s="4">
        <v>43874</v>
      </c>
      <c r="I215" s="3">
        <v>2020</v>
      </c>
      <c r="J215" s="3">
        <v>2</v>
      </c>
      <c r="K215" s="3" t="s">
        <v>578</v>
      </c>
      <c r="L215" s="3">
        <v>8</v>
      </c>
      <c r="M215" s="5">
        <v>18254.439999999999</v>
      </c>
      <c r="N215" s="5">
        <v>20079.88</v>
      </c>
      <c r="O215" s="5">
        <v>19094.554545454543</v>
      </c>
      <c r="P215" s="5">
        <v>21004.01</v>
      </c>
      <c r="Q215" s="6">
        <v>4.6022477022277544</v>
      </c>
      <c r="R215" s="13" t="s">
        <v>564</v>
      </c>
      <c r="S215" s="6" t="s">
        <v>560</v>
      </c>
      <c r="T215" s="5" t="s">
        <v>380</v>
      </c>
      <c r="U215" s="3" t="s">
        <v>210</v>
      </c>
      <c r="V215" s="3" t="s">
        <v>60</v>
      </c>
      <c r="W215" s="5">
        <v>17878.98</v>
      </c>
      <c r="X215" s="5" t="s">
        <v>463</v>
      </c>
      <c r="Y215" s="3">
        <v>2100</v>
      </c>
      <c r="Z215" s="5">
        <v>146035.51999999999</v>
      </c>
      <c r="AA215" s="5">
        <v>160639.04000000001</v>
      </c>
      <c r="AB215" s="5">
        <v>152756.43636363634</v>
      </c>
      <c r="AC215" s="5">
        <v>168032.08</v>
      </c>
      <c r="AD215" s="3">
        <v>0</v>
      </c>
      <c r="AE215" s="5">
        <v>0</v>
      </c>
      <c r="AF215" s="5">
        <v>0</v>
      </c>
      <c r="AG215" s="3"/>
    </row>
    <row r="216" spans="1:33">
      <c r="A216" s="3" t="s">
        <v>436</v>
      </c>
      <c r="B216" s="3">
        <v>1</v>
      </c>
      <c r="C216" s="3">
        <v>238562</v>
      </c>
      <c r="D216" s="3">
        <v>238562</v>
      </c>
      <c r="E216" s="3" t="s">
        <v>39</v>
      </c>
      <c r="F216" s="3" t="s">
        <v>40</v>
      </c>
      <c r="G216" s="3" t="s">
        <v>31</v>
      </c>
      <c r="H216" s="4">
        <v>43879</v>
      </c>
      <c r="I216" s="3">
        <v>2020</v>
      </c>
      <c r="J216" s="3">
        <v>2</v>
      </c>
      <c r="K216" s="3" t="s">
        <v>578</v>
      </c>
      <c r="L216" s="3">
        <v>15</v>
      </c>
      <c r="M216" s="5">
        <v>18254.439999999999</v>
      </c>
      <c r="N216" s="5">
        <v>20079.88</v>
      </c>
      <c r="O216" s="5">
        <v>19094.554545454543</v>
      </c>
      <c r="P216" s="5">
        <v>21004.01</v>
      </c>
      <c r="Q216" s="6">
        <v>4.6022477022277544</v>
      </c>
      <c r="R216" s="13" t="s">
        <v>564</v>
      </c>
      <c r="S216" s="6" t="s">
        <v>560</v>
      </c>
      <c r="T216" s="5" t="s">
        <v>380</v>
      </c>
      <c r="U216" s="3" t="s">
        <v>210</v>
      </c>
      <c r="V216" s="3" t="s">
        <v>60</v>
      </c>
      <c r="W216" s="5">
        <v>17878.98</v>
      </c>
      <c r="X216" s="5" t="s">
        <v>475</v>
      </c>
      <c r="Y216" s="3">
        <v>2100</v>
      </c>
      <c r="Z216" s="5">
        <v>273816.59999999998</v>
      </c>
      <c r="AA216" s="5">
        <v>301198.2</v>
      </c>
      <c r="AB216" s="5">
        <v>286418.31818181812</v>
      </c>
      <c r="AC216" s="5">
        <v>315060.14999999997</v>
      </c>
      <c r="AD216" s="3">
        <v>0</v>
      </c>
      <c r="AE216" s="5">
        <v>0</v>
      </c>
      <c r="AF216" s="5">
        <v>0</v>
      </c>
      <c r="AG216" s="3"/>
    </row>
    <row r="217" spans="1:33">
      <c r="A217" s="3" t="s">
        <v>437</v>
      </c>
      <c r="B217" s="3">
        <v>1</v>
      </c>
      <c r="C217" s="3">
        <v>149028</v>
      </c>
      <c r="D217" s="3">
        <v>149028</v>
      </c>
      <c r="E217" s="3" t="s">
        <v>33</v>
      </c>
      <c r="F217" s="3" t="s">
        <v>34</v>
      </c>
      <c r="G217" s="3" t="s">
        <v>31</v>
      </c>
      <c r="H217" s="4">
        <v>43880</v>
      </c>
      <c r="I217" s="3">
        <v>2020</v>
      </c>
      <c r="J217" s="3">
        <v>2</v>
      </c>
      <c r="K217" s="3" t="s">
        <v>578</v>
      </c>
      <c r="L217" s="3">
        <v>80</v>
      </c>
      <c r="M217" s="5">
        <v>8304.76</v>
      </c>
      <c r="N217" s="5">
        <v>9135.24</v>
      </c>
      <c r="O217" s="5">
        <v>9294.9454545454537</v>
      </c>
      <c r="P217" s="5">
        <v>10224.44</v>
      </c>
      <c r="Q217" s="6">
        <v>11.923107405216447</v>
      </c>
      <c r="R217" s="13" t="s">
        <v>564</v>
      </c>
      <c r="S217" s="6" t="s">
        <v>559</v>
      </c>
      <c r="T217" s="5" t="s">
        <v>45</v>
      </c>
      <c r="U217" s="3" t="s">
        <v>46</v>
      </c>
      <c r="V217" s="3" t="s">
        <v>47</v>
      </c>
      <c r="W217" s="5">
        <v>8304.76</v>
      </c>
      <c r="X217" s="5" t="s">
        <v>476</v>
      </c>
      <c r="Y217" s="3">
        <v>2100</v>
      </c>
      <c r="Z217" s="5">
        <v>664380.80000000005</v>
      </c>
      <c r="AA217" s="5">
        <v>730819.2</v>
      </c>
      <c r="AB217" s="5">
        <v>743595.63636363624</v>
      </c>
      <c r="AC217" s="5">
        <v>817955.20000000007</v>
      </c>
      <c r="AD217" s="3">
        <v>0</v>
      </c>
      <c r="AE217" s="5">
        <v>0</v>
      </c>
      <c r="AF217" s="5">
        <v>0</v>
      </c>
      <c r="AG217" s="3"/>
    </row>
    <row r="218" spans="1:33">
      <c r="A218" s="3" t="s">
        <v>439</v>
      </c>
      <c r="B218" s="3">
        <v>1</v>
      </c>
      <c r="C218" s="3">
        <v>222689</v>
      </c>
      <c r="D218" s="3">
        <v>222689</v>
      </c>
      <c r="E218" s="3" t="s">
        <v>37</v>
      </c>
      <c r="F218" s="3" t="s">
        <v>38</v>
      </c>
      <c r="G218" s="3" t="s">
        <v>31</v>
      </c>
      <c r="H218" s="4">
        <v>43882</v>
      </c>
      <c r="I218" s="3">
        <v>2020</v>
      </c>
      <c r="J218" s="3">
        <v>2</v>
      </c>
      <c r="K218" s="3" t="s">
        <v>578</v>
      </c>
      <c r="L218" s="3">
        <v>2</v>
      </c>
      <c r="M218" s="5">
        <v>34787.910000000003</v>
      </c>
      <c r="N218" s="5">
        <v>38266.699999999997</v>
      </c>
      <c r="O218" s="5">
        <v>35714.25454545454</v>
      </c>
      <c r="P218" s="5">
        <v>39285.68</v>
      </c>
      <c r="Q218" s="6">
        <v>2.6628347188851995</v>
      </c>
      <c r="R218" s="13" t="s">
        <v>564</v>
      </c>
      <c r="S218" s="6" t="s">
        <v>563</v>
      </c>
      <c r="T218" s="5" t="s">
        <v>114</v>
      </c>
      <c r="U218" s="3" t="s">
        <v>67</v>
      </c>
      <c r="V218" s="3" t="s">
        <v>115</v>
      </c>
      <c r="W218" s="5">
        <v>34172.800000000003</v>
      </c>
      <c r="X218" s="5" t="s">
        <v>479</v>
      </c>
      <c r="Y218" s="3">
        <v>2100</v>
      </c>
      <c r="Z218" s="5">
        <v>69575.820000000007</v>
      </c>
      <c r="AA218" s="5">
        <v>76533.399999999994</v>
      </c>
      <c r="AB218" s="5">
        <v>71428.50909090908</v>
      </c>
      <c r="AC218" s="5">
        <v>78571.360000000001</v>
      </c>
      <c r="AD218" s="3">
        <v>0</v>
      </c>
      <c r="AE218" s="5">
        <v>0</v>
      </c>
      <c r="AF218" s="5">
        <v>0</v>
      </c>
      <c r="AG218" s="3"/>
    </row>
    <row r="219" spans="1:33">
      <c r="A219" s="3" t="s">
        <v>440</v>
      </c>
      <c r="B219" s="3">
        <v>1</v>
      </c>
      <c r="C219" s="3">
        <v>238560</v>
      </c>
      <c r="D219" s="3">
        <v>238560</v>
      </c>
      <c r="E219" s="3" t="s">
        <v>39</v>
      </c>
      <c r="F219" s="3" t="s">
        <v>40</v>
      </c>
      <c r="G219" s="3" t="s">
        <v>31</v>
      </c>
      <c r="H219" s="4">
        <v>43882</v>
      </c>
      <c r="I219" s="3">
        <v>2020</v>
      </c>
      <c r="J219" s="3">
        <v>2</v>
      </c>
      <c r="K219" s="3" t="s">
        <v>578</v>
      </c>
      <c r="L219" s="3">
        <v>15</v>
      </c>
      <c r="M219" s="5">
        <v>18254.439999999999</v>
      </c>
      <c r="N219" s="5">
        <v>20079.88</v>
      </c>
      <c r="O219" s="5">
        <v>19094.554545454543</v>
      </c>
      <c r="P219" s="5">
        <v>21004.01</v>
      </c>
      <c r="Q219" s="6">
        <v>4.6022477022277544</v>
      </c>
      <c r="R219" s="13" t="s">
        <v>564</v>
      </c>
      <c r="S219" s="6" t="s">
        <v>560</v>
      </c>
      <c r="T219" s="5" t="s">
        <v>392</v>
      </c>
      <c r="U219" s="3" t="s">
        <v>210</v>
      </c>
      <c r="V219" s="3" t="s">
        <v>60</v>
      </c>
      <c r="W219" s="5">
        <v>17878.98</v>
      </c>
      <c r="X219" s="5" t="s">
        <v>475</v>
      </c>
      <c r="Y219" s="3">
        <v>2100</v>
      </c>
      <c r="Z219" s="5">
        <v>273816.59999999998</v>
      </c>
      <c r="AA219" s="5">
        <v>301198.2</v>
      </c>
      <c r="AB219" s="5">
        <v>286418.31818181812</v>
      </c>
      <c r="AC219" s="5">
        <v>315060.14999999997</v>
      </c>
      <c r="AD219" s="3">
        <v>0</v>
      </c>
      <c r="AE219" s="5">
        <v>0</v>
      </c>
      <c r="AF219" s="5">
        <v>0</v>
      </c>
      <c r="AG219" s="3"/>
    </row>
    <row r="220" spans="1:33">
      <c r="A220" s="3" t="s">
        <v>442</v>
      </c>
      <c r="B220" s="3">
        <v>1</v>
      </c>
      <c r="C220" s="3">
        <v>149028</v>
      </c>
      <c r="D220" s="3">
        <v>149028</v>
      </c>
      <c r="E220" s="3" t="s">
        <v>33</v>
      </c>
      <c r="F220" s="3" t="s">
        <v>34</v>
      </c>
      <c r="G220" s="3" t="s">
        <v>31</v>
      </c>
      <c r="H220" s="4">
        <v>43887</v>
      </c>
      <c r="I220" s="3">
        <v>2020</v>
      </c>
      <c r="J220" s="3">
        <v>2</v>
      </c>
      <c r="K220" s="3" t="s">
        <v>578</v>
      </c>
      <c r="L220" s="3">
        <v>6</v>
      </c>
      <c r="M220" s="5">
        <v>8304.7599999999984</v>
      </c>
      <c r="N220" s="5">
        <v>9135.239999999998</v>
      </c>
      <c r="O220" s="5">
        <v>9294.9454545454519</v>
      </c>
      <c r="P220" s="5">
        <v>10224.439999999999</v>
      </c>
      <c r="Q220" s="6">
        <v>11.923107405216451</v>
      </c>
      <c r="R220" s="13" t="s">
        <v>564</v>
      </c>
      <c r="S220" s="6" t="s">
        <v>559</v>
      </c>
      <c r="T220" s="5" t="s">
        <v>45</v>
      </c>
      <c r="U220" s="3" t="s">
        <v>46</v>
      </c>
      <c r="V220" s="3" t="s">
        <v>47</v>
      </c>
      <c r="W220" s="5">
        <v>8304.76</v>
      </c>
      <c r="X220" s="5" t="s">
        <v>486</v>
      </c>
      <c r="Y220" s="3">
        <v>2100</v>
      </c>
      <c r="Z220" s="5">
        <v>49828.55999999999</v>
      </c>
      <c r="AA220" s="5">
        <v>54811.439999999988</v>
      </c>
      <c r="AB220" s="5">
        <v>55769.672727272715</v>
      </c>
      <c r="AC220" s="5">
        <v>61346.639999999992</v>
      </c>
      <c r="AD220" s="3">
        <v>0</v>
      </c>
      <c r="AE220" s="5">
        <v>0</v>
      </c>
      <c r="AF220" s="5">
        <v>0</v>
      </c>
      <c r="AG220" s="3"/>
    </row>
    <row r="221" spans="1:33">
      <c r="A221" s="3" t="s">
        <v>445</v>
      </c>
      <c r="B221" s="3">
        <v>1</v>
      </c>
      <c r="C221" s="3">
        <v>238562</v>
      </c>
      <c r="D221" s="3">
        <v>238562</v>
      </c>
      <c r="E221" s="3" t="s">
        <v>39</v>
      </c>
      <c r="F221" s="3" t="s">
        <v>40</v>
      </c>
      <c r="G221" s="3" t="s">
        <v>31</v>
      </c>
      <c r="H221" s="4">
        <v>43892</v>
      </c>
      <c r="I221" s="3">
        <v>2020</v>
      </c>
      <c r="J221" s="3">
        <v>3</v>
      </c>
      <c r="K221" s="3" t="s">
        <v>578</v>
      </c>
      <c r="L221" s="3">
        <v>15</v>
      </c>
      <c r="M221" s="5">
        <v>18254.439999999999</v>
      </c>
      <c r="N221" s="5">
        <v>20079.88</v>
      </c>
      <c r="O221" s="5">
        <v>19094.554545454543</v>
      </c>
      <c r="P221" s="5">
        <v>21004.01</v>
      </c>
      <c r="Q221" s="6">
        <v>4.6022477022277544</v>
      </c>
      <c r="R221" s="13" t="s">
        <v>564</v>
      </c>
      <c r="S221" s="6" t="s">
        <v>560</v>
      </c>
      <c r="T221" s="5" t="s">
        <v>380</v>
      </c>
      <c r="U221" s="3" t="s">
        <v>210</v>
      </c>
      <c r="V221" s="3" t="s">
        <v>60</v>
      </c>
      <c r="W221" s="5">
        <v>17878.98</v>
      </c>
      <c r="X221" s="5" t="s">
        <v>493</v>
      </c>
      <c r="Y221" s="3">
        <v>2100</v>
      </c>
      <c r="Z221" s="5">
        <v>273816.59999999998</v>
      </c>
      <c r="AA221" s="5">
        <v>301198.2</v>
      </c>
      <c r="AB221" s="5">
        <v>286418.31818181812</v>
      </c>
      <c r="AC221" s="5">
        <v>315060.14999999997</v>
      </c>
      <c r="AD221" s="3">
        <v>0</v>
      </c>
      <c r="AE221" s="5">
        <v>0</v>
      </c>
      <c r="AF221" s="5">
        <v>0</v>
      </c>
      <c r="AG221" s="3"/>
    </row>
    <row r="222" spans="1:33">
      <c r="A222" s="3" t="s">
        <v>448</v>
      </c>
      <c r="B222" s="3">
        <v>1</v>
      </c>
      <c r="C222" s="3">
        <v>149028</v>
      </c>
      <c r="D222" s="3">
        <v>149028</v>
      </c>
      <c r="E222" s="3" t="s">
        <v>33</v>
      </c>
      <c r="F222" s="3" t="s">
        <v>34</v>
      </c>
      <c r="G222" s="3" t="s">
        <v>31</v>
      </c>
      <c r="H222" s="4">
        <v>43894</v>
      </c>
      <c r="I222" s="3">
        <v>2020</v>
      </c>
      <c r="J222" s="3">
        <v>3</v>
      </c>
      <c r="K222" s="3" t="s">
        <v>578</v>
      </c>
      <c r="L222" s="3">
        <v>30</v>
      </c>
      <c r="M222" s="5">
        <v>8304.76</v>
      </c>
      <c r="N222" s="5">
        <v>9135.24</v>
      </c>
      <c r="O222" s="5">
        <v>9294.9454545454537</v>
      </c>
      <c r="P222" s="5">
        <v>10224.44</v>
      </c>
      <c r="Q222" s="6">
        <v>11.923107405216447</v>
      </c>
      <c r="R222" s="13" t="s">
        <v>564</v>
      </c>
      <c r="S222" s="6" t="s">
        <v>559</v>
      </c>
      <c r="T222" s="5" t="s">
        <v>45</v>
      </c>
      <c r="U222" s="3" t="s">
        <v>46</v>
      </c>
      <c r="V222" s="3" t="s">
        <v>47</v>
      </c>
      <c r="W222" s="5">
        <v>8304.76</v>
      </c>
      <c r="X222" s="5" t="s">
        <v>497</v>
      </c>
      <c r="Y222" s="3">
        <v>2100</v>
      </c>
      <c r="Z222" s="5">
        <v>249142.80000000002</v>
      </c>
      <c r="AA222" s="5">
        <v>274057.2</v>
      </c>
      <c r="AB222" s="5">
        <v>278848.36363636359</v>
      </c>
      <c r="AC222" s="5">
        <v>306733.2</v>
      </c>
      <c r="AD222" s="3">
        <v>0</v>
      </c>
      <c r="AE222" s="5">
        <v>0</v>
      </c>
      <c r="AF222" s="5">
        <v>0</v>
      </c>
      <c r="AG222" s="3"/>
    </row>
    <row r="223" spans="1:33">
      <c r="A223" s="3" t="s">
        <v>449</v>
      </c>
      <c r="B223" s="3">
        <v>1</v>
      </c>
      <c r="C223" s="3">
        <v>209485</v>
      </c>
      <c r="D223" s="3">
        <v>209485</v>
      </c>
      <c r="E223" s="3" t="s">
        <v>52</v>
      </c>
      <c r="F223" s="3" t="s">
        <v>53</v>
      </c>
      <c r="G223" s="3" t="s">
        <v>31</v>
      </c>
      <c r="H223" s="4">
        <v>43894</v>
      </c>
      <c r="I223" s="3">
        <v>2020</v>
      </c>
      <c r="J223" s="3">
        <v>3</v>
      </c>
      <c r="K223" s="3" t="s">
        <v>578</v>
      </c>
      <c r="L223" s="3">
        <v>1</v>
      </c>
      <c r="M223" s="5">
        <v>10017.700519480075</v>
      </c>
      <c r="N223" s="5">
        <v>11019.470571428083</v>
      </c>
      <c r="O223" s="5">
        <v>11076.046028907325</v>
      </c>
      <c r="P223" s="5">
        <v>12183.650631798058</v>
      </c>
      <c r="Q223" s="6">
        <v>10.564754929229798</v>
      </c>
      <c r="R223" s="13" t="s">
        <v>564</v>
      </c>
      <c r="S223" s="6" t="s">
        <v>562</v>
      </c>
      <c r="T223" s="5" t="s">
        <v>69</v>
      </c>
      <c r="U223" s="3" t="s">
        <v>43</v>
      </c>
      <c r="V223" s="3" t="s">
        <v>71</v>
      </c>
      <c r="W223" s="5">
        <v>10017.700000000001</v>
      </c>
      <c r="X223" s="5" t="s">
        <v>498</v>
      </c>
      <c r="Y223" s="3">
        <v>2100</v>
      </c>
      <c r="Z223" s="5">
        <v>10017.700519480075</v>
      </c>
      <c r="AA223" s="5">
        <v>11019.470571428083</v>
      </c>
      <c r="AB223" s="5">
        <v>11076.046028907325</v>
      </c>
      <c r="AC223" s="5">
        <v>12183.650631798058</v>
      </c>
      <c r="AD223" s="3">
        <v>0</v>
      </c>
      <c r="AE223" s="5">
        <v>0</v>
      </c>
      <c r="AF223" s="5">
        <v>0</v>
      </c>
      <c r="AG223" s="3"/>
    </row>
    <row r="224" spans="1:33">
      <c r="A224" s="3" t="s">
        <v>449</v>
      </c>
      <c r="B224" s="3">
        <v>1</v>
      </c>
      <c r="C224" s="3">
        <v>222172</v>
      </c>
      <c r="D224" s="3">
        <v>222172</v>
      </c>
      <c r="E224" s="3" t="s">
        <v>52</v>
      </c>
      <c r="F224" s="3" t="s">
        <v>53</v>
      </c>
      <c r="G224" s="3" t="s">
        <v>31</v>
      </c>
      <c r="H224" s="4">
        <v>43894</v>
      </c>
      <c r="I224" s="3">
        <v>2020</v>
      </c>
      <c r="J224" s="3">
        <v>3</v>
      </c>
      <c r="K224" s="3" t="s">
        <v>578</v>
      </c>
      <c r="L224" s="3">
        <v>3</v>
      </c>
      <c r="M224" s="5">
        <v>2504.4301298702781</v>
      </c>
      <c r="N224" s="5">
        <v>2754.873142857306</v>
      </c>
      <c r="O224" s="5">
        <v>3013.0456107906084</v>
      </c>
      <c r="P224" s="5">
        <v>3314.3501718696693</v>
      </c>
      <c r="Q224" s="6">
        <v>20.308631287177299</v>
      </c>
      <c r="R224" s="13" t="s">
        <v>564</v>
      </c>
      <c r="S224" s="6" t="s">
        <v>562</v>
      </c>
      <c r="T224" s="5" t="s">
        <v>69</v>
      </c>
      <c r="U224" s="3" t="s">
        <v>70</v>
      </c>
      <c r="V224" s="3" t="s">
        <v>71</v>
      </c>
      <c r="W224" s="5">
        <v>2504.4299999999998</v>
      </c>
      <c r="X224" s="5" t="s">
        <v>498</v>
      </c>
      <c r="Y224" s="3">
        <v>2100</v>
      </c>
      <c r="Z224" s="5">
        <v>7513.2903896108346</v>
      </c>
      <c r="AA224" s="5">
        <v>8264.6194285719175</v>
      </c>
      <c r="AB224" s="5">
        <v>9039.1368323718252</v>
      </c>
      <c r="AC224" s="5">
        <v>9943.0505156090076</v>
      </c>
      <c r="AD224" s="3">
        <v>0</v>
      </c>
      <c r="AE224" s="5">
        <v>0</v>
      </c>
      <c r="AF224" s="5">
        <v>0</v>
      </c>
      <c r="AG224" s="3"/>
    </row>
    <row r="225" spans="1:33">
      <c r="A225" s="3" t="s">
        <v>450</v>
      </c>
      <c r="B225" s="3">
        <v>1</v>
      </c>
      <c r="C225" s="3">
        <v>167746</v>
      </c>
      <c r="D225" s="3">
        <v>167746</v>
      </c>
      <c r="E225" s="3" t="s">
        <v>37</v>
      </c>
      <c r="F225" s="3" t="s">
        <v>38</v>
      </c>
      <c r="G225" s="3" t="s">
        <v>31</v>
      </c>
      <c r="H225" s="4">
        <v>43895</v>
      </c>
      <c r="I225" s="3">
        <v>2020</v>
      </c>
      <c r="J225" s="3">
        <v>3</v>
      </c>
      <c r="K225" s="3" t="s">
        <v>578</v>
      </c>
      <c r="L225" s="3">
        <v>1</v>
      </c>
      <c r="M225" s="5">
        <v>988.24</v>
      </c>
      <c r="N225" s="5">
        <v>1087.06</v>
      </c>
      <c r="O225" s="5">
        <v>1206.5818181818181</v>
      </c>
      <c r="P225" s="5">
        <v>1327.24</v>
      </c>
      <c r="Q225" s="6">
        <v>22.094007344553763</v>
      </c>
      <c r="R225" s="13" t="s">
        <v>564</v>
      </c>
      <c r="S225" s="6" t="s">
        <v>561</v>
      </c>
      <c r="T225" s="5" t="s">
        <v>63</v>
      </c>
      <c r="U225" s="3" t="s">
        <v>76</v>
      </c>
      <c r="V225" s="3" t="s">
        <v>65</v>
      </c>
      <c r="W225" s="5">
        <v>961.32</v>
      </c>
      <c r="X225" s="5" t="s">
        <v>499</v>
      </c>
      <c r="Y225" s="3">
        <v>2100</v>
      </c>
      <c r="Z225" s="5">
        <v>988.24</v>
      </c>
      <c r="AA225" s="5">
        <v>1087.06</v>
      </c>
      <c r="AB225" s="5">
        <v>1206.5818181818181</v>
      </c>
      <c r="AC225" s="5">
        <v>1327.24</v>
      </c>
      <c r="AD225" s="3">
        <v>0</v>
      </c>
      <c r="AE225" s="5">
        <v>0</v>
      </c>
      <c r="AF225" s="5">
        <v>0</v>
      </c>
      <c r="AG225" s="3"/>
    </row>
    <row r="226" spans="1:33">
      <c r="A226" s="3" t="s">
        <v>451</v>
      </c>
      <c r="B226" s="3">
        <v>1</v>
      </c>
      <c r="C226" s="3">
        <v>222689</v>
      </c>
      <c r="D226" s="3">
        <v>222689</v>
      </c>
      <c r="E226" s="3" t="s">
        <v>37</v>
      </c>
      <c r="F226" s="3" t="s">
        <v>38</v>
      </c>
      <c r="G226" s="3" t="s">
        <v>31</v>
      </c>
      <c r="H226" s="4">
        <v>43895</v>
      </c>
      <c r="I226" s="3">
        <v>2020</v>
      </c>
      <c r="J226" s="3">
        <v>3</v>
      </c>
      <c r="K226" s="3" t="s">
        <v>578</v>
      </c>
      <c r="L226" s="3">
        <v>4</v>
      </c>
      <c r="M226" s="5">
        <v>34787.910000000003</v>
      </c>
      <c r="N226" s="5">
        <v>38266.699999999997</v>
      </c>
      <c r="O226" s="5">
        <v>35714.25454545454</v>
      </c>
      <c r="P226" s="5">
        <v>39285.68</v>
      </c>
      <c r="Q226" s="6">
        <v>2.6628347188851995</v>
      </c>
      <c r="R226" s="13" t="s">
        <v>564</v>
      </c>
      <c r="S226" s="6" t="s">
        <v>563</v>
      </c>
      <c r="T226" s="5" t="s">
        <v>114</v>
      </c>
      <c r="U226" s="3" t="s">
        <v>67</v>
      </c>
      <c r="V226" s="3" t="s">
        <v>115</v>
      </c>
      <c r="W226" s="5">
        <v>34172.800000000003</v>
      </c>
      <c r="X226" s="5" t="s">
        <v>500</v>
      </c>
      <c r="Y226" s="3">
        <v>2100</v>
      </c>
      <c r="Z226" s="5">
        <v>139151.64000000001</v>
      </c>
      <c r="AA226" s="5">
        <v>153066.79999999999</v>
      </c>
      <c r="AB226" s="5">
        <v>142857.01818181816</v>
      </c>
      <c r="AC226" s="5">
        <v>157142.72</v>
      </c>
      <c r="AD226" s="3">
        <v>0</v>
      </c>
      <c r="AE226" s="5">
        <v>0</v>
      </c>
      <c r="AF226" s="5">
        <v>0</v>
      </c>
      <c r="AG226" s="3"/>
    </row>
    <row r="227" spans="1:33">
      <c r="A227" s="3" t="s">
        <v>452</v>
      </c>
      <c r="B227" s="3">
        <v>1</v>
      </c>
      <c r="C227" s="3">
        <v>149028</v>
      </c>
      <c r="D227" s="3">
        <v>149028</v>
      </c>
      <c r="E227" s="3" t="s">
        <v>33</v>
      </c>
      <c r="F227" s="3" t="s">
        <v>34</v>
      </c>
      <c r="G227" s="3" t="s">
        <v>31</v>
      </c>
      <c r="H227" s="4">
        <v>43899</v>
      </c>
      <c r="I227" s="3">
        <v>2020</v>
      </c>
      <c r="J227" s="3">
        <v>3</v>
      </c>
      <c r="K227" s="3" t="s">
        <v>578</v>
      </c>
      <c r="L227" s="3">
        <v>24</v>
      </c>
      <c r="M227" s="5">
        <v>8304.76</v>
      </c>
      <c r="N227" s="5">
        <v>9135.24</v>
      </c>
      <c r="O227" s="5">
        <v>9294.9454545454537</v>
      </c>
      <c r="P227" s="5">
        <v>10224.44</v>
      </c>
      <c r="Q227" s="6">
        <v>11.923107405216447</v>
      </c>
      <c r="R227" s="13" t="s">
        <v>564</v>
      </c>
      <c r="S227" s="6" t="s">
        <v>559</v>
      </c>
      <c r="T227" s="5" t="s">
        <v>45</v>
      </c>
      <c r="U227" s="3" t="s">
        <v>46</v>
      </c>
      <c r="V227" s="3" t="s">
        <v>47</v>
      </c>
      <c r="W227" s="5">
        <v>8304.76</v>
      </c>
      <c r="X227" s="5" t="s">
        <v>501</v>
      </c>
      <c r="Y227" s="3">
        <v>2100</v>
      </c>
      <c r="Z227" s="5">
        <v>199314.24</v>
      </c>
      <c r="AA227" s="5">
        <v>219245.76</v>
      </c>
      <c r="AB227" s="5">
        <v>223078.69090909089</v>
      </c>
      <c r="AC227" s="5">
        <v>245386.56</v>
      </c>
      <c r="AD227" s="3">
        <v>0</v>
      </c>
      <c r="AE227" s="5">
        <v>0</v>
      </c>
      <c r="AF227" s="5">
        <v>0</v>
      </c>
      <c r="AG227" s="3"/>
    </row>
    <row r="228" spans="1:33">
      <c r="A228" s="3" t="s">
        <v>502</v>
      </c>
      <c r="B228" s="3">
        <v>1</v>
      </c>
      <c r="C228" s="3">
        <v>167747</v>
      </c>
      <c r="D228" s="3">
        <v>167747</v>
      </c>
      <c r="E228" s="3" t="s">
        <v>37</v>
      </c>
      <c r="F228" s="3" t="s">
        <v>38</v>
      </c>
      <c r="G228" s="3" t="s">
        <v>35</v>
      </c>
      <c r="H228" s="4">
        <v>43900</v>
      </c>
      <c r="I228" s="3">
        <v>2020</v>
      </c>
      <c r="J228" s="3">
        <v>3</v>
      </c>
      <c r="K228" s="3" t="s">
        <v>578</v>
      </c>
      <c r="L228" s="3">
        <v>2</v>
      </c>
      <c r="M228" s="5">
        <v>3069.46</v>
      </c>
      <c r="N228" s="5">
        <v>3376.41</v>
      </c>
      <c r="O228" s="5">
        <v>3561.8727272727269</v>
      </c>
      <c r="P228" s="5">
        <v>3918.06</v>
      </c>
      <c r="Q228" s="6">
        <v>16.042324293938574</v>
      </c>
      <c r="R228" s="13" t="s">
        <v>564</v>
      </c>
      <c r="S228" s="6" t="s">
        <v>561</v>
      </c>
      <c r="T228" s="5" t="s">
        <v>63</v>
      </c>
      <c r="U228" s="3" t="s">
        <v>64</v>
      </c>
      <c r="V228" s="3" t="s">
        <v>65</v>
      </c>
      <c r="W228" s="5">
        <v>2985.86</v>
      </c>
      <c r="X228" s="5" t="s">
        <v>503</v>
      </c>
      <c r="Y228" s="3">
        <v>1000</v>
      </c>
      <c r="Z228" s="5">
        <v>6138.92</v>
      </c>
      <c r="AA228" s="5">
        <v>6752.82</v>
      </c>
      <c r="AB228" s="5">
        <v>7123.7454545454539</v>
      </c>
      <c r="AC228" s="5">
        <v>7836.12</v>
      </c>
      <c r="AD228" s="3">
        <v>0</v>
      </c>
      <c r="AE228" s="5">
        <v>0</v>
      </c>
      <c r="AF228" s="5">
        <v>0</v>
      </c>
      <c r="AG228" s="3"/>
    </row>
    <row r="229" spans="1:33">
      <c r="A229" s="3" t="s">
        <v>504</v>
      </c>
      <c r="B229" s="3">
        <v>1</v>
      </c>
      <c r="C229" s="3">
        <v>167747</v>
      </c>
      <c r="D229" s="3">
        <v>167747</v>
      </c>
      <c r="E229" s="3" t="s">
        <v>37</v>
      </c>
      <c r="F229" s="3" t="s">
        <v>38</v>
      </c>
      <c r="G229" s="3" t="s">
        <v>36</v>
      </c>
      <c r="H229" s="4">
        <v>43900</v>
      </c>
      <c r="I229" s="3">
        <v>2020</v>
      </c>
      <c r="J229" s="3">
        <v>3</v>
      </c>
      <c r="K229" s="3" t="s">
        <v>578</v>
      </c>
      <c r="L229" s="3">
        <v>1</v>
      </c>
      <c r="M229" s="5">
        <v>3069.46</v>
      </c>
      <c r="N229" s="5">
        <v>3376.41</v>
      </c>
      <c r="O229" s="5">
        <v>3561.8727272727269</v>
      </c>
      <c r="P229" s="5">
        <v>3918.06</v>
      </c>
      <c r="Q229" s="6">
        <v>16.042324293938574</v>
      </c>
      <c r="R229" s="13" t="s">
        <v>564</v>
      </c>
      <c r="S229" s="6" t="s">
        <v>561</v>
      </c>
      <c r="T229" s="5" t="s">
        <v>63</v>
      </c>
      <c r="U229" s="3" t="s">
        <v>64</v>
      </c>
      <c r="V229" s="3" t="s">
        <v>65</v>
      </c>
      <c r="W229" s="5">
        <v>2985.86</v>
      </c>
      <c r="X229" s="5" t="s">
        <v>505</v>
      </c>
      <c r="Y229" s="3">
        <v>1010</v>
      </c>
      <c r="Z229" s="5">
        <v>3069.46</v>
      </c>
      <c r="AA229" s="5">
        <v>3376.41</v>
      </c>
      <c r="AB229" s="5">
        <v>3561.8727272727269</v>
      </c>
      <c r="AC229" s="5">
        <v>3918.06</v>
      </c>
      <c r="AD229" s="3">
        <v>0</v>
      </c>
      <c r="AE229" s="5">
        <v>0</v>
      </c>
      <c r="AF229" s="5">
        <v>0</v>
      </c>
      <c r="AG229" s="3"/>
    </row>
    <row r="230" spans="1:33">
      <c r="A230" s="3" t="s">
        <v>453</v>
      </c>
      <c r="B230" s="3">
        <v>1</v>
      </c>
      <c r="C230" s="3">
        <v>149028</v>
      </c>
      <c r="D230" s="3">
        <v>149028</v>
      </c>
      <c r="E230" s="3" t="s">
        <v>33</v>
      </c>
      <c r="F230" s="3" t="s">
        <v>34</v>
      </c>
      <c r="G230" s="3" t="s">
        <v>31</v>
      </c>
      <c r="H230" s="4">
        <v>43901</v>
      </c>
      <c r="I230" s="3">
        <v>2020</v>
      </c>
      <c r="J230" s="3">
        <v>3</v>
      </c>
      <c r="K230" s="3" t="s">
        <v>578</v>
      </c>
      <c r="L230" s="3">
        <v>20</v>
      </c>
      <c r="M230" s="5">
        <v>8304.76</v>
      </c>
      <c r="N230" s="5">
        <v>9135.24</v>
      </c>
      <c r="O230" s="5">
        <v>9294.9454545454537</v>
      </c>
      <c r="P230" s="5">
        <v>10224.44</v>
      </c>
      <c r="Q230" s="6">
        <v>11.923107405216447</v>
      </c>
      <c r="R230" s="13" t="s">
        <v>564</v>
      </c>
      <c r="S230" s="6" t="s">
        <v>559</v>
      </c>
      <c r="T230" s="5" t="s">
        <v>45</v>
      </c>
      <c r="U230" s="3" t="s">
        <v>46</v>
      </c>
      <c r="V230" s="3" t="s">
        <v>47</v>
      </c>
      <c r="W230" s="5">
        <v>8304.76</v>
      </c>
      <c r="X230" s="5" t="s">
        <v>506</v>
      </c>
      <c r="Y230" s="3">
        <v>2100</v>
      </c>
      <c r="Z230" s="5">
        <v>166095.20000000001</v>
      </c>
      <c r="AA230" s="5">
        <v>182704.8</v>
      </c>
      <c r="AB230" s="5">
        <v>185898.90909090906</v>
      </c>
      <c r="AC230" s="5">
        <v>204488.80000000002</v>
      </c>
      <c r="AD230" s="3">
        <v>0</v>
      </c>
      <c r="AE230" s="5">
        <v>0</v>
      </c>
      <c r="AF230" s="5">
        <v>0</v>
      </c>
      <c r="AG230" s="3"/>
    </row>
    <row r="231" spans="1:33">
      <c r="A231" s="3" t="s">
        <v>454</v>
      </c>
      <c r="B231" s="3">
        <v>1</v>
      </c>
      <c r="C231" s="3">
        <v>149028</v>
      </c>
      <c r="D231" s="3">
        <v>149028</v>
      </c>
      <c r="E231" s="3" t="s">
        <v>33</v>
      </c>
      <c r="F231" s="3" t="s">
        <v>34</v>
      </c>
      <c r="G231" s="3" t="s">
        <v>31</v>
      </c>
      <c r="H231" s="4">
        <v>43908</v>
      </c>
      <c r="I231" s="3">
        <v>2020</v>
      </c>
      <c r="J231" s="3">
        <v>3</v>
      </c>
      <c r="K231" s="3" t="s">
        <v>578</v>
      </c>
      <c r="L231" s="3">
        <v>80</v>
      </c>
      <c r="M231" s="5">
        <v>8304.76</v>
      </c>
      <c r="N231" s="5">
        <v>9135.24</v>
      </c>
      <c r="O231" s="5">
        <v>9294.9454545454537</v>
      </c>
      <c r="P231" s="5">
        <v>10224.44</v>
      </c>
      <c r="Q231" s="6">
        <v>11.923107405216447</v>
      </c>
      <c r="R231" s="13" t="s">
        <v>564</v>
      </c>
      <c r="S231" s="6" t="s">
        <v>559</v>
      </c>
      <c r="T231" s="5" t="s">
        <v>45</v>
      </c>
      <c r="U231" s="3" t="s">
        <v>46</v>
      </c>
      <c r="V231" s="3" t="s">
        <v>47</v>
      </c>
      <c r="W231" s="5">
        <v>8304.76</v>
      </c>
      <c r="X231" s="5" t="s">
        <v>508</v>
      </c>
      <c r="Y231" s="3">
        <v>2100</v>
      </c>
      <c r="Z231" s="5">
        <v>664380.80000000005</v>
      </c>
      <c r="AA231" s="5">
        <v>730819.2</v>
      </c>
      <c r="AB231" s="5">
        <v>743595.63636363624</v>
      </c>
      <c r="AC231" s="5">
        <v>817955.20000000007</v>
      </c>
      <c r="AD231" s="3">
        <v>0</v>
      </c>
      <c r="AE231" s="5">
        <v>0</v>
      </c>
      <c r="AF231" s="5">
        <v>0</v>
      </c>
      <c r="AG231" s="3"/>
    </row>
    <row r="232" spans="1:33">
      <c r="A232" s="3" t="s">
        <v>455</v>
      </c>
      <c r="B232" s="3">
        <v>1</v>
      </c>
      <c r="C232" s="3">
        <v>238560</v>
      </c>
      <c r="D232" s="3">
        <v>238560</v>
      </c>
      <c r="E232" s="3" t="s">
        <v>39</v>
      </c>
      <c r="F232" s="3" t="s">
        <v>40</v>
      </c>
      <c r="G232" s="3" t="s">
        <v>31</v>
      </c>
      <c r="H232" s="4">
        <v>43910</v>
      </c>
      <c r="I232" s="3">
        <v>2020</v>
      </c>
      <c r="J232" s="3">
        <v>3</v>
      </c>
      <c r="K232" s="3" t="s">
        <v>578</v>
      </c>
      <c r="L232" s="3">
        <v>4</v>
      </c>
      <c r="M232" s="5">
        <v>18254.439999999995</v>
      </c>
      <c r="N232" s="5">
        <v>20079.879999999997</v>
      </c>
      <c r="O232" s="5">
        <v>19094.554545454539</v>
      </c>
      <c r="P232" s="5">
        <v>21004.009999999995</v>
      </c>
      <c r="Q232" s="6">
        <v>4.6022477022277553</v>
      </c>
      <c r="R232" s="13" t="s">
        <v>564</v>
      </c>
      <c r="S232" s="6" t="s">
        <v>560</v>
      </c>
      <c r="T232" s="5" t="s">
        <v>392</v>
      </c>
      <c r="U232" s="3" t="s">
        <v>210</v>
      </c>
      <c r="V232" s="3" t="s">
        <v>60</v>
      </c>
      <c r="W232" s="5">
        <v>17878.98</v>
      </c>
      <c r="X232" s="5" t="s">
        <v>507</v>
      </c>
      <c r="Y232" s="3">
        <v>2100</v>
      </c>
      <c r="Z232" s="5">
        <v>73017.75999999998</v>
      </c>
      <c r="AA232" s="5">
        <v>80319.51999999999</v>
      </c>
      <c r="AB232" s="5">
        <v>76378.218181818156</v>
      </c>
      <c r="AC232" s="5">
        <v>84016.039999999979</v>
      </c>
      <c r="AD232" s="3">
        <v>0</v>
      </c>
      <c r="AE232" s="5">
        <v>0</v>
      </c>
      <c r="AF232" s="5">
        <v>0</v>
      </c>
      <c r="AG232" s="3"/>
    </row>
    <row r="233" spans="1:33">
      <c r="A233" s="3" t="s">
        <v>455</v>
      </c>
      <c r="B233" s="3">
        <v>1</v>
      </c>
      <c r="C233" s="3">
        <v>238560</v>
      </c>
      <c r="D233" s="3">
        <v>238560</v>
      </c>
      <c r="E233" s="3" t="s">
        <v>39</v>
      </c>
      <c r="F233" s="3" t="s">
        <v>40</v>
      </c>
      <c r="G233" s="3" t="s">
        <v>31</v>
      </c>
      <c r="H233" s="4">
        <v>43910</v>
      </c>
      <c r="I233" s="3">
        <v>2020</v>
      </c>
      <c r="J233" s="3">
        <v>3</v>
      </c>
      <c r="K233" s="3" t="s">
        <v>578</v>
      </c>
      <c r="L233" s="3">
        <v>20</v>
      </c>
      <c r="M233" s="5">
        <v>18254.439999999995</v>
      </c>
      <c r="N233" s="5">
        <v>20079.879999999997</v>
      </c>
      <c r="O233" s="5">
        <v>19094.554545454539</v>
      </c>
      <c r="P233" s="5">
        <v>21004.009999999995</v>
      </c>
      <c r="Q233" s="6">
        <v>4.6022477022277553</v>
      </c>
      <c r="R233" s="13" t="s">
        <v>564</v>
      </c>
      <c r="S233" s="6" t="s">
        <v>560</v>
      </c>
      <c r="T233" s="5" t="s">
        <v>392</v>
      </c>
      <c r="U233" s="3" t="s">
        <v>210</v>
      </c>
      <c r="V233" s="3" t="s">
        <v>60</v>
      </c>
      <c r="W233" s="5">
        <v>17878.98</v>
      </c>
      <c r="X233" s="5" t="s">
        <v>507</v>
      </c>
      <c r="Y233" s="3">
        <v>2100</v>
      </c>
      <c r="Z233" s="5">
        <v>365088.79999999993</v>
      </c>
      <c r="AA233" s="5">
        <v>401597.6</v>
      </c>
      <c r="AB233" s="5">
        <v>381891.09090909077</v>
      </c>
      <c r="AC233" s="5">
        <v>420080.1999999999</v>
      </c>
      <c r="AD233" s="3">
        <v>0</v>
      </c>
      <c r="AE233" s="5">
        <v>0</v>
      </c>
      <c r="AF233" s="5">
        <v>0</v>
      </c>
      <c r="AG233" s="3"/>
    </row>
    <row r="234" spans="1:33">
      <c r="A234" s="3" t="s">
        <v>456</v>
      </c>
      <c r="B234" s="3">
        <v>1</v>
      </c>
      <c r="C234" s="3">
        <v>149028</v>
      </c>
      <c r="D234" s="3">
        <v>149028</v>
      </c>
      <c r="E234" s="3" t="s">
        <v>33</v>
      </c>
      <c r="F234" s="3" t="s">
        <v>34</v>
      </c>
      <c r="G234" s="3" t="s">
        <v>31</v>
      </c>
      <c r="H234" s="4">
        <v>43913</v>
      </c>
      <c r="I234" s="3">
        <v>2020</v>
      </c>
      <c r="J234" s="3">
        <v>3</v>
      </c>
      <c r="K234" s="3" t="s">
        <v>578</v>
      </c>
      <c r="L234" s="3">
        <v>4</v>
      </c>
      <c r="M234" s="5">
        <v>8304.76</v>
      </c>
      <c r="N234" s="5">
        <v>9135.24</v>
      </c>
      <c r="O234" s="5">
        <v>9294.9454545454537</v>
      </c>
      <c r="P234" s="5">
        <v>10224.44</v>
      </c>
      <c r="Q234" s="6">
        <v>11.923107405216447</v>
      </c>
      <c r="R234" s="13" t="s">
        <v>564</v>
      </c>
      <c r="S234" s="6" t="s">
        <v>559</v>
      </c>
      <c r="T234" s="5" t="s">
        <v>45</v>
      </c>
      <c r="U234" s="3" t="s">
        <v>46</v>
      </c>
      <c r="V234" s="3" t="s">
        <v>47</v>
      </c>
      <c r="W234" s="5">
        <v>8304.76</v>
      </c>
      <c r="X234" s="5" t="s">
        <v>509</v>
      </c>
      <c r="Y234" s="3">
        <v>2100</v>
      </c>
      <c r="Z234" s="5">
        <v>33219.040000000001</v>
      </c>
      <c r="AA234" s="5">
        <v>36540.959999999999</v>
      </c>
      <c r="AB234" s="5">
        <v>37179.781818181815</v>
      </c>
      <c r="AC234" s="5">
        <v>40897.760000000002</v>
      </c>
      <c r="AD234" s="3">
        <v>0</v>
      </c>
      <c r="AE234" s="5">
        <v>0</v>
      </c>
      <c r="AF234" s="5">
        <v>0</v>
      </c>
      <c r="AG234" s="3"/>
    </row>
    <row r="235" spans="1:33">
      <c r="A235" s="3" t="s">
        <v>457</v>
      </c>
      <c r="B235" s="3">
        <v>1</v>
      </c>
      <c r="C235" s="3">
        <v>238562</v>
      </c>
      <c r="D235" s="3">
        <v>238562</v>
      </c>
      <c r="E235" s="3" t="s">
        <v>39</v>
      </c>
      <c r="F235" s="3" t="s">
        <v>40</v>
      </c>
      <c r="G235" s="3" t="s">
        <v>31</v>
      </c>
      <c r="H235" s="4">
        <v>43913</v>
      </c>
      <c r="I235" s="3">
        <v>2020</v>
      </c>
      <c r="J235" s="3">
        <v>3</v>
      </c>
      <c r="K235" s="3" t="s">
        <v>578</v>
      </c>
      <c r="L235" s="3">
        <v>10</v>
      </c>
      <c r="M235" s="5">
        <v>18254.439999999995</v>
      </c>
      <c r="N235" s="5">
        <v>20079.879999999997</v>
      </c>
      <c r="O235" s="5">
        <v>19094.554545454539</v>
      </c>
      <c r="P235" s="5">
        <v>21004.009999999995</v>
      </c>
      <c r="Q235" s="6">
        <v>4.6022477022277553</v>
      </c>
      <c r="R235" s="13" t="s">
        <v>564</v>
      </c>
      <c r="S235" s="6" t="s">
        <v>560</v>
      </c>
      <c r="T235" s="5" t="s">
        <v>380</v>
      </c>
      <c r="U235" s="3" t="s">
        <v>210</v>
      </c>
      <c r="V235" s="3" t="s">
        <v>60</v>
      </c>
      <c r="W235" s="5">
        <v>17878.98</v>
      </c>
      <c r="X235" s="5" t="s">
        <v>511</v>
      </c>
      <c r="Y235" s="3">
        <v>2100</v>
      </c>
      <c r="Z235" s="5">
        <v>182544.39999999997</v>
      </c>
      <c r="AA235" s="5">
        <v>200798.8</v>
      </c>
      <c r="AB235" s="5">
        <v>190945.54545454538</v>
      </c>
      <c r="AC235" s="5">
        <v>210040.09999999995</v>
      </c>
      <c r="AD235" s="3">
        <v>0</v>
      </c>
      <c r="AE235" s="5">
        <v>0</v>
      </c>
      <c r="AF235" s="5">
        <v>0</v>
      </c>
      <c r="AG235" s="3"/>
    </row>
    <row r="236" spans="1:33">
      <c r="A236" s="3" t="s">
        <v>458</v>
      </c>
      <c r="B236" s="3">
        <v>1</v>
      </c>
      <c r="C236" s="3">
        <v>149028</v>
      </c>
      <c r="D236" s="3">
        <v>149028</v>
      </c>
      <c r="E236" s="3" t="s">
        <v>33</v>
      </c>
      <c r="F236" s="3" t="s">
        <v>34</v>
      </c>
      <c r="G236" s="3" t="s">
        <v>31</v>
      </c>
      <c r="H236" s="4">
        <v>43915</v>
      </c>
      <c r="I236" s="3">
        <v>2020</v>
      </c>
      <c r="J236" s="3">
        <v>3</v>
      </c>
      <c r="K236" s="3" t="s">
        <v>578</v>
      </c>
      <c r="L236" s="3">
        <v>7</v>
      </c>
      <c r="M236" s="5">
        <v>8304.76</v>
      </c>
      <c r="N236" s="5">
        <v>9135.24</v>
      </c>
      <c r="O236" s="5">
        <v>9294.9454545454537</v>
      </c>
      <c r="P236" s="5">
        <v>10224.44</v>
      </c>
      <c r="Q236" s="6">
        <v>11.923107405216447</v>
      </c>
      <c r="R236" s="13" t="s">
        <v>564</v>
      </c>
      <c r="S236" s="6" t="s">
        <v>559</v>
      </c>
      <c r="T236" s="5" t="s">
        <v>45</v>
      </c>
      <c r="U236" s="3" t="s">
        <v>46</v>
      </c>
      <c r="V236" s="3" t="s">
        <v>47</v>
      </c>
      <c r="W236" s="5">
        <v>8304.76</v>
      </c>
      <c r="X236" s="5" t="s">
        <v>512</v>
      </c>
      <c r="Y236" s="3">
        <v>2100</v>
      </c>
      <c r="Z236" s="5">
        <v>58133.32</v>
      </c>
      <c r="AA236" s="5">
        <v>63946.68</v>
      </c>
      <c r="AB236" s="5">
        <v>65064.618181818179</v>
      </c>
      <c r="AC236" s="5">
        <v>71571.08</v>
      </c>
      <c r="AD236" s="3">
        <v>0</v>
      </c>
      <c r="AE236" s="5">
        <v>0</v>
      </c>
      <c r="AF236" s="5">
        <v>0</v>
      </c>
      <c r="AG236" s="3"/>
    </row>
    <row r="237" spans="1:33">
      <c r="A237" s="3" t="s">
        <v>513</v>
      </c>
      <c r="B237" s="3">
        <v>1</v>
      </c>
      <c r="C237" s="3">
        <v>209057</v>
      </c>
      <c r="D237" s="3">
        <v>209057</v>
      </c>
      <c r="E237" s="3" t="s">
        <v>33</v>
      </c>
      <c r="F237" s="3" t="s">
        <v>34</v>
      </c>
      <c r="G237" s="3" t="s">
        <v>31</v>
      </c>
      <c r="H237" s="4">
        <v>43917</v>
      </c>
      <c r="I237" s="3">
        <v>2020</v>
      </c>
      <c r="J237" s="3">
        <v>3</v>
      </c>
      <c r="K237" s="3" t="s">
        <v>578</v>
      </c>
      <c r="L237" s="3">
        <v>1</v>
      </c>
      <c r="M237" s="5">
        <v>18397.47</v>
      </c>
      <c r="N237" s="5">
        <v>20237.22</v>
      </c>
      <c r="O237" s="5">
        <v>19094.554545454543</v>
      </c>
      <c r="P237" s="5">
        <v>21004.01</v>
      </c>
      <c r="Q237" s="6">
        <v>3.7890239552206988</v>
      </c>
      <c r="R237" s="13" t="s">
        <v>564</v>
      </c>
      <c r="S237" s="6" t="s">
        <v>560</v>
      </c>
      <c r="T237" s="5" t="s">
        <v>58</v>
      </c>
      <c r="U237" s="3" t="s">
        <v>59</v>
      </c>
      <c r="V237" s="3" t="s">
        <v>60</v>
      </c>
      <c r="W237" s="5">
        <v>17878.98</v>
      </c>
      <c r="X237" s="5" t="s">
        <v>510</v>
      </c>
      <c r="Y237" s="3">
        <v>2100</v>
      </c>
      <c r="Z237" s="5">
        <v>18397.47</v>
      </c>
      <c r="AA237" s="5">
        <v>20237.22</v>
      </c>
      <c r="AB237" s="5">
        <v>19094.554545454543</v>
      </c>
      <c r="AC237" s="5">
        <v>21004.01</v>
      </c>
      <c r="AD237" s="3">
        <v>0</v>
      </c>
      <c r="AE237" s="5">
        <v>0</v>
      </c>
      <c r="AF237" s="5">
        <v>0</v>
      </c>
      <c r="AG237" s="3"/>
    </row>
    <row r="238" spans="1:33">
      <c r="A238" s="3" t="s">
        <v>459</v>
      </c>
      <c r="B238" s="3">
        <v>1</v>
      </c>
      <c r="C238" s="3">
        <v>149028</v>
      </c>
      <c r="D238" s="3">
        <v>149028</v>
      </c>
      <c r="E238" s="3" t="s">
        <v>33</v>
      </c>
      <c r="F238" s="3" t="s">
        <v>34</v>
      </c>
      <c r="G238" s="3" t="s">
        <v>31</v>
      </c>
      <c r="H238" s="4">
        <v>43920</v>
      </c>
      <c r="I238" s="3">
        <v>2020</v>
      </c>
      <c r="J238" s="3">
        <v>3</v>
      </c>
      <c r="K238" s="3" t="s">
        <v>578</v>
      </c>
      <c r="L238" s="3">
        <v>30</v>
      </c>
      <c r="M238" s="5">
        <v>8304.76</v>
      </c>
      <c r="N238" s="5">
        <v>9135.24</v>
      </c>
      <c r="O238" s="5">
        <v>9294.9454545454537</v>
      </c>
      <c r="P238" s="5">
        <v>10224.44</v>
      </c>
      <c r="Q238" s="6">
        <v>11.923107405216447</v>
      </c>
      <c r="R238" s="13" t="s">
        <v>564</v>
      </c>
      <c r="S238" s="6" t="s">
        <v>559</v>
      </c>
      <c r="T238" s="5" t="s">
        <v>45</v>
      </c>
      <c r="U238" s="3" t="s">
        <v>46</v>
      </c>
      <c r="V238" s="3" t="s">
        <v>47</v>
      </c>
      <c r="W238" s="5">
        <v>8304.76</v>
      </c>
      <c r="X238" s="5" t="s">
        <v>514</v>
      </c>
      <c r="Y238" s="3">
        <v>2100</v>
      </c>
      <c r="Z238" s="5">
        <v>249142.80000000002</v>
      </c>
      <c r="AA238" s="5">
        <v>274057.2</v>
      </c>
      <c r="AB238" s="5">
        <v>278848.36363636359</v>
      </c>
      <c r="AC238" s="5">
        <v>306733.2</v>
      </c>
      <c r="AD238" s="3">
        <v>0</v>
      </c>
      <c r="AE238" s="5">
        <v>0</v>
      </c>
      <c r="AF238" s="5">
        <v>0</v>
      </c>
      <c r="AG238" s="3"/>
    </row>
    <row r="239" spans="1:33">
      <c r="A239" s="3" t="s">
        <v>460</v>
      </c>
      <c r="B239" s="3">
        <v>1</v>
      </c>
      <c r="C239" s="3">
        <v>238560</v>
      </c>
      <c r="D239" s="3">
        <v>238560</v>
      </c>
      <c r="E239" s="3" t="s">
        <v>39</v>
      </c>
      <c r="F239" s="3" t="s">
        <v>40</v>
      </c>
      <c r="G239" s="3" t="s">
        <v>31</v>
      </c>
      <c r="H239" s="4">
        <v>43923</v>
      </c>
      <c r="I239" s="3">
        <v>2020</v>
      </c>
      <c r="J239" s="3">
        <v>4</v>
      </c>
      <c r="K239" s="3" t="s">
        <v>579</v>
      </c>
      <c r="L239" s="3">
        <v>6</v>
      </c>
      <c r="M239" s="5">
        <v>18254.439999999999</v>
      </c>
      <c r="N239" s="5">
        <v>20079.88</v>
      </c>
      <c r="O239" s="5">
        <v>19094.554545454543</v>
      </c>
      <c r="P239" s="5">
        <v>21004.01</v>
      </c>
      <c r="Q239" s="6">
        <v>4.6022477022277544</v>
      </c>
      <c r="R239" s="13" t="s">
        <v>564</v>
      </c>
      <c r="S239" s="6" t="s">
        <v>560</v>
      </c>
      <c r="T239" s="5" t="s">
        <v>392</v>
      </c>
      <c r="U239" s="3" t="s">
        <v>210</v>
      </c>
      <c r="V239" s="3" t="s">
        <v>60</v>
      </c>
      <c r="W239" s="5">
        <v>17878.98</v>
      </c>
      <c r="X239" s="5" t="s">
        <v>515</v>
      </c>
      <c r="Y239" s="3">
        <v>2100</v>
      </c>
      <c r="Z239" s="5">
        <v>109526.63999999998</v>
      </c>
      <c r="AA239" s="5">
        <v>120479.28</v>
      </c>
      <c r="AB239" s="5">
        <v>114567.32727272726</v>
      </c>
      <c r="AC239" s="5">
        <v>126024.06</v>
      </c>
      <c r="AD239" s="3">
        <v>0</v>
      </c>
      <c r="AE239" s="5">
        <v>0</v>
      </c>
      <c r="AF239" s="5">
        <v>0</v>
      </c>
      <c r="AG239" s="3"/>
    </row>
    <row r="240" spans="1:33">
      <c r="A240" s="3" t="s">
        <v>461</v>
      </c>
      <c r="B240" s="3">
        <v>1</v>
      </c>
      <c r="C240" s="3">
        <v>149028</v>
      </c>
      <c r="D240" s="3">
        <v>149028</v>
      </c>
      <c r="E240" s="3" t="s">
        <v>33</v>
      </c>
      <c r="F240" s="3" t="s">
        <v>34</v>
      </c>
      <c r="G240" s="3" t="s">
        <v>31</v>
      </c>
      <c r="H240" s="4">
        <v>43929</v>
      </c>
      <c r="I240" s="3">
        <v>2020</v>
      </c>
      <c r="J240" s="3">
        <v>4</v>
      </c>
      <c r="K240" s="3" t="s">
        <v>579</v>
      </c>
      <c r="L240" s="3">
        <v>6</v>
      </c>
      <c r="M240" s="5">
        <v>8304.76</v>
      </c>
      <c r="N240" s="5">
        <v>9135.24</v>
      </c>
      <c r="O240" s="5">
        <v>9294.9454545454537</v>
      </c>
      <c r="P240" s="5">
        <v>10224.44</v>
      </c>
      <c r="Q240" s="6">
        <v>11.923107405216447</v>
      </c>
      <c r="R240" s="13" t="s">
        <v>564</v>
      </c>
      <c r="S240" s="6" t="s">
        <v>559</v>
      </c>
      <c r="T240" s="5" t="s">
        <v>45</v>
      </c>
      <c r="U240" s="3" t="s">
        <v>46</v>
      </c>
      <c r="V240" s="3" t="s">
        <v>47</v>
      </c>
      <c r="W240" s="5">
        <v>8304.76</v>
      </c>
      <c r="X240" s="5" t="s">
        <v>516</v>
      </c>
      <c r="Y240" s="3">
        <v>2100</v>
      </c>
      <c r="Z240" s="5">
        <v>49828.56</v>
      </c>
      <c r="AA240" s="5">
        <v>54811.44</v>
      </c>
      <c r="AB240" s="5">
        <v>55769.672727272722</v>
      </c>
      <c r="AC240" s="5">
        <v>61346.64</v>
      </c>
      <c r="AD240" s="3">
        <v>0</v>
      </c>
      <c r="AE240" s="5">
        <v>0</v>
      </c>
      <c r="AF240" s="5">
        <v>0</v>
      </c>
      <c r="AG240" s="3"/>
    </row>
    <row r="241" spans="1:33">
      <c r="A241" s="3" t="s">
        <v>462</v>
      </c>
      <c r="B241" s="3">
        <v>1</v>
      </c>
      <c r="C241" s="3">
        <v>209485</v>
      </c>
      <c r="D241" s="3">
        <v>209485</v>
      </c>
      <c r="E241" s="3" t="s">
        <v>52</v>
      </c>
      <c r="F241" s="3" t="s">
        <v>53</v>
      </c>
      <c r="G241" s="3" t="s">
        <v>31</v>
      </c>
      <c r="H241" s="4">
        <v>43929</v>
      </c>
      <c r="I241" s="3">
        <v>2020</v>
      </c>
      <c r="J241" s="3">
        <v>4</v>
      </c>
      <c r="K241" s="3" t="s">
        <v>579</v>
      </c>
      <c r="L241" s="3">
        <v>1</v>
      </c>
      <c r="M241" s="5">
        <v>10017.700519480075</v>
      </c>
      <c r="N241" s="5">
        <v>11019.470571428083</v>
      </c>
      <c r="O241" s="5">
        <v>11076.046028907325</v>
      </c>
      <c r="P241" s="5">
        <v>12183.650631798058</v>
      </c>
      <c r="Q241" s="6">
        <v>10.564754929229798</v>
      </c>
      <c r="R241" s="13" t="s">
        <v>564</v>
      </c>
      <c r="S241" s="6" t="s">
        <v>562</v>
      </c>
      <c r="T241" s="5" t="s">
        <v>69</v>
      </c>
      <c r="U241" s="3" t="s">
        <v>43</v>
      </c>
      <c r="V241" s="3" t="s">
        <v>71</v>
      </c>
      <c r="W241" s="5">
        <v>10017.700000000001</v>
      </c>
      <c r="X241" s="5" t="s">
        <v>517</v>
      </c>
      <c r="Y241" s="3">
        <v>2100</v>
      </c>
      <c r="Z241" s="5">
        <v>10017.700519480075</v>
      </c>
      <c r="AA241" s="5">
        <v>11019.470571428083</v>
      </c>
      <c r="AB241" s="5">
        <v>11076.046028907325</v>
      </c>
      <c r="AC241" s="5">
        <v>12183.650631798058</v>
      </c>
      <c r="AD241" s="3">
        <v>0</v>
      </c>
      <c r="AE241" s="5">
        <v>0</v>
      </c>
      <c r="AF241" s="5">
        <v>0</v>
      </c>
      <c r="AG241" s="3"/>
    </row>
    <row r="242" spans="1:33">
      <c r="A242" s="3" t="s">
        <v>462</v>
      </c>
      <c r="B242" s="3">
        <v>1</v>
      </c>
      <c r="C242" s="3">
        <v>222172</v>
      </c>
      <c r="D242" s="3">
        <v>222172</v>
      </c>
      <c r="E242" s="3" t="s">
        <v>52</v>
      </c>
      <c r="F242" s="3" t="s">
        <v>53</v>
      </c>
      <c r="G242" s="3" t="s">
        <v>31</v>
      </c>
      <c r="H242" s="4">
        <v>43929</v>
      </c>
      <c r="I242" s="3">
        <v>2020</v>
      </c>
      <c r="J242" s="3">
        <v>4</v>
      </c>
      <c r="K242" s="3" t="s">
        <v>579</v>
      </c>
      <c r="L242" s="3">
        <v>3</v>
      </c>
      <c r="M242" s="5">
        <v>2504.4301298702781</v>
      </c>
      <c r="N242" s="5">
        <v>2754.873142857306</v>
      </c>
      <c r="O242" s="5">
        <v>3013.0456107906084</v>
      </c>
      <c r="P242" s="5">
        <v>3314.3501718696693</v>
      </c>
      <c r="Q242" s="6">
        <v>20.308631287177299</v>
      </c>
      <c r="R242" s="13" t="s">
        <v>564</v>
      </c>
      <c r="S242" s="6" t="s">
        <v>562</v>
      </c>
      <c r="T242" s="5" t="s">
        <v>69</v>
      </c>
      <c r="U242" s="3" t="s">
        <v>70</v>
      </c>
      <c r="V242" s="3" t="s">
        <v>71</v>
      </c>
      <c r="W242" s="5">
        <v>2504.4299999999998</v>
      </c>
      <c r="X242" s="5" t="s">
        <v>517</v>
      </c>
      <c r="Y242" s="3">
        <v>2100</v>
      </c>
      <c r="Z242" s="5">
        <v>7513.2903896108346</v>
      </c>
      <c r="AA242" s="5">
        <v>8264.6194285719175</v>
      </c>
      <c r="AB242" s="5">
        <v>9039.1368323718252</v>
      </c>
      <c r="AC242" s="5">
        <v>9943.0505156090076</v>
      </c>
      <c r="AD242" s="3">
        <v>0</v>
      </c>
      <c r="AE242" s="5">
        <v>0</v>
      </c>
      <c r="AF242" s="5">
        <v>0</v>
      </c>
      <c r="AG242" s="3"/>
    </row>
    <row r="243" spans="1:33">
      <c r="A243" s="3" t="s">
        <v>464</v>
      </c>
      <c r="B243" s="3">
        <v>1</v>
      </c>
      <c r="C243" s="3">
        <v>209057</v>
      </c>
      <c r="D243" s="3">
        <v>209057</v>
      </c>
      <c r="E243" s="3" t="s">
        <v>33</v>
      </c>
      <c r="F243" s="3" t="s">
        <v>34</v>
      </c>
      <c r="G243" s="3" t="s">
        <v>31</v>
      </c>
      <c r="H243" s="4">
        <v>43936</v>
      </c>
      <c r="I243" s="3">
        <v>2020</v>
      </c>
      <c r="J243" s="3">
        <v>4</v>
      </c>
      <c r="K243" s="3" t="s">
        <v>579</v>
      </c>
      <c r="L243" s="3">
        <v>1</v>
      </c>
      <c r="M243" s="5">
        <v>18397.47</v>
      </c>
      <c r="N243" s="5">
        <v>20237.22</v>
      </c>
      <c r="O243" s="5">
        <v>19094.554545454543</v>
      </c>
      <c r="P243" s="5">
        <v>21004.01</v>
      </c>
      <c r="Q243" s="6">
        <v>3.7890239552206988</v>
      </c>
      <c r="R243" s="13" t="s">
        <v>564</v>
      </c>
      <c r="S243" s="6" t="s">
        <v>560</v>
      </c>
      <c r="T243" s="5" t="s">
        <v>58</v>
      </c>
      <c r="U243" s="3" t="s">
        <v>59</v>
      </c>
      <c r="V243" s="3" t="s">
        <v>60</v>
      </c>
      <c r="W243" s="5">
        <v>17878.98</v>
      </c>
      <c r="X243" s="5" t="s">
        <v>518</v>
      </c>
      <c r="Y243" s="3">
        <v>2100</v>
      </c>
      <c r="Z243" s="5">
        <v>18397.47</v>
      </c>
      <c r="AA243" s="5">
        <v>20237.22</v>
      </c>
      <c r="AB243" s="5">
        <v>19094.554545454543</v>
      </c>
      <c r="AC243" s="5">
        <v>21004.01</v>
      </c>
      <c r="AD243" s="3">
        <v>0</v>
      </c>
      <c r="AE243" s="5">
        <v>0</v>
      </c>
      <c r="AF243" s="5">
        <v>0</v>
      </c>
      <c r="AG243" s="3"/>
    </row>
    <row r="244" spans="1:33">
      <c r="A244" s="3" t="s">
        <v>465</v>
      </c>
      <c r="B244" s="3">
        <v>1</v>
      </c>
      <c r="C244" s="3">
        <v>238562</v>
      </c>
      <c r="D244" s="3">
        <v>238562</v>
      </c>
      <c r="E244" s="3" t="s">
        <v>39</v>
      </c>
      <c r="F244" s="3" t="s">
        <v>40</v>
      </c>
      <c r="G244" s="3" t="s">
        <v>31</v>
      </c>
      <c r="H244" s="4">
        <v>43936</v>
      </c>
      <c r="I244" s="3">
        <v>2020</v>
      </c>
      <c r="J244" s="3">
        <v>4</v>
      </c>
      <c r="K244" s="3" t="s">
        <v>579</v>
      </c>
      <c r="L244" s="3">
        <v>10</v>
      </c>
      <c r="M244" s="5">
        <v>18254.439999999995</v>
      </c>
      <c r="N244" s="5">
        <v>20079.879999999997</v>
      </c>
      <c r="O244" s="5">
        <v>19094.554545454539</v>
      </c>
      <c r="P244" s="5">
        <v>21004.009999999995</v>
      </c>
      <c r="Q244" s="6">
        <v>4.6022477022277553</v>
      </c>
      <c r="R244" s="13" t="s">
        <v>564</v>
      </c>
      <c r="S244" s="6" t="s">
        <v>560</v>
      </c>
      <c r="T244" s="5" t="s">
        <v>380</v>
      </c>
      <c r="U244" s="3" t="s">
        <v>210</v>
      </c>
      <c r="V244" s="3" t="s">
        <v>60</v>
      </c>
      <c r="W244" s="5">
        <v>17878.98</v>
      </c>
      <c r="X244" s="5" t="s">
        <v>519</v>
      </c>
      <c r="Y244" s="3">
        <v>2100</v>
      </c>
      <c r="Z244" s="5">
        <v>182544.39999999997</v>
      </c>
      <c r="AA244" s="5">
        <v>200798.8</v>
      </c>
      <c r="AB244" s="5">
        <v>190945.54545454538</v>
      </c>
      <c r="AC244" s="5">
        <v>210040.09999999995</v>
      </c>
      <c r="AD244" s="3">
        <v>0</v>
      </c>
      <c r="AE244" s="5">
        <v>0</v>
      </c>
      <c r="AF244" s="5">
        <v>0</v>
      </c>
      <c r="AG244" s="3"/>
    </row>
    <row r="245" spans="1:33">
      <c r="A245" s="3" t="s">
        <v>468</v>
      </c>
      <c r="B245" s="3">
        <v>1</v>
      </c>
      <c r="C245" s="3">
        <v>149028</v>
      </c>
      <c r="D245" s="3">
        <v>149028</v>
      </c>
      <c r="E245" s="3" t="s">
        <v>33</v>
      </c>
      <c r="F245" s="3" t="s">
        <v>34</v>
      </c>
      <c r="G245" s="3" t="s">
        <v>31</v>
      </c>
      <c r="H245" s="4">
        <v>43943</v>
      </c>
      <c r="I245" s="3">
        <v>2020</v>
      </c>
      <c r="J245" s="3">
        <v>4</v>
      </c>
      <c r="K245" s="3" t="s">
        <v>579</v>
      </c>
      <c r="L245" s="3">
        <v>26</v>
      </c>
      <c r="M245" s="5">
        <v>8304.76</v>
      </c>
      <c r="N245" s="5">
        <v>9135.24</v>
      </c>
      <c r="O245" s="5">
        <v>9294.9454545454537</v>
      </c>
      <c r="P245" s="5">
        <v>10224.44</v>
      </c>
      <c r="Q245" s="6">
        <v>11.923107405216447</v>
      </c>
      <c r="R245" s="13" t="s">
        <v>564</v>
      </c>
      <c r="S245" s="6" t="s">
        <v>559</v>
      </c>
      <c r="T245" s="5" t="s">
        <v>45</v>
      </c>
      <c r="U245" s="3" t="s">
        <v>46</v>
      </c>
      <c r="V245" s="3" t="s">
        <v>47</v>
      </c>
      <c r="W245" s="5">
        <v>8304.76</v>
      </c>
      <c r="X245" s="5" t="s">
        <v>520</v>
      </c>
      <c r="Y245" s="3">
        <v>2100</v>
      </c>
      <c r="Z245" s="5">
        <v>215923.76</v>
      </c>
      <c r="AA245" s="5">
        <v>237516.24</v>
      </c>
      <c r="AB245" s="5">
        <v>241668.58181818179</v>
      </c>
      <c r="AC245" s="5">
        <v>265835.44</v>
      </c>
      <c r="AD245" s="3">
        <v>0</v>
      </c>
      <c r="AE245" s="5">
        <v>0</v>
      </c>
      <c r="AF245" s="5">
        <v>0</v>
      </c>
      <c r="AG245" s="3"/>
    </row>
    <row r="246" spans="1:33">
      <c r="A246" s="3" t="s">
        <v>470</v>
      </c>
      <c r="B246" s="3">
        <v>1</v>
      </c>
      <c r="C246" s="3">
        <v>222689</v>
      </c>
      <c r="D246" s="3">
        <v>222689</v>
      </c>
      <c r="E246" s="3" t="s">
        <v>37</v>
      </c>
      <c r="F246" s="3" t="s">
        <v>38</v>
      </c>
      <c r="G246" s="3" t="s">
        <v>31</v>
      </c>
      <c r="H246" s="4">
        <v>43949</v>
      </c>
      <c r="I246" s="3">
        <v>2020</v>
      </c>
      <c r="J246" s="3">
        <v>4</v>
      </c>
      <c r="K246" s="3" t="s">
        <v>579</v>
      </c>
      <c r="L246" s="3">
        <v>4</v>
      </c>
      <c r="M246" s="5">
        <v>34787.910000000003</v>
      </c>
      <c r="N246" s="5">
        <v>38266.699999999997</v>
      </c>
      <c r="O246" s="5">
        <v>35714.25454545454</v>
      </c>
      <c r="P246" s="5">
        <v>39285.68</v>
      </c>
      <c r="Q246" s="6">
        <v>2.6628347188851995</v>
      </c>
      <c r="R246" s="13" t="s">
        <v>564</v>
      </c>
      <c r="S246" s="6" t="s">
        <v>563</v>
      </c>
      <c r="T246" s="5" t="s">
        <v>114</v>
      </c>
      <c r="U246" s="3" t="s">
        <v>67</v>
      </c>
      <c r="V246" s="3" t="s">
        <v>115</v>
      </c>
      <c r="W246" s="5">
        <v>34172.800000000003</v>
      </c>
      <c r="X246" s="5" t="s">
        <v>521</v>
      </c>
      <c r="Y246" s="3">
        <v>2100</v>
      </c>
      <c r="Z246" s="5">
        <v>139151.64000000001</v>
      </c>
      <c r="AA246" s="5">
        <v>153066.79999999999</v>
      </c>
      <c r="AB246" s="5">
        <v>142857.01818181816</v>
      </c>
      <c r="AC246" s="5">
        <v>157142.72</v>
      </c>
      <c r="AD246" s="3">
        <v>0</v>
      </c>
      <c r="AE246" s="5">
        <v>0</v>
      </c>
      <c r="AF246" s="5">
        <v>0</v>
      </c>
      <c r="AG246" s="3"/>
    </row>
    <row r="247" spans="1:33">
      <c r="A247" s="3" t="s">
        <v>522</v>
      </c>
      <c r="B247" s="3">
        <v>1</v>
      </c>
      <c r="C247" s="3">
        <v>167747</v>
      </c>
      <c r="D247" s="3">
        <v>167747</v>
      </c>
      <c r="E247" s="3" t="s">
        <v>37</v>
      </c>
      <c r="F247" s="3" t="s">
        <v>38</v>
      </c>
      <c r="G247" s="3" t="s">
        <v>36</v>
      </c>
      <c r="H247" s="4">
        <v>43949</v>
      </c>
      <c r="I247" s="3">
        <v>2020</v>
      </c>
      <c r="J247" s="3">
        <v>4</v>
      </c>
      <c r="K247" s="3" t="s">
        <v>579</v>
      </c>
      <c r="L247" s="3">
        <v>1</v>
      </c>
      <c r="M247" s="5">
        <v>3069.46</v>
      </c>
      <c r="N247" s="5">
        <v>3376.41</v>
      </c>
      <c r="O247" s="5">
        <v>3561.8727272727269</v>
      </c>
      <c r="P247" s="5">
        <v>3918.06</v>
      </c>
      <c r="Q247" s="6">
        <v>16.042324293938574</v>
      </c>
      <c r="R247" s="13" t="s">
        <v>564</v>
      </c>
      <c r="S247" s="6" t="s">
        <v>561</v>
      </c>
      <c r="T247" s="5" t="s">
        <v>63</v>
      </c>
      <c r="U247" s="3" t="s">
        <v>64</v>
      </c>
      <c r="V247" s="3" t="s">
        <v>65</v>
      </c>
      <c r="W247" s="5">
        <v>2985.86</v>
      </c>
      <c r="X247" s="5" t="s">
        <v>523</v>
      </c>
      <c r="Y247" s="3">
        <v>1010</v>
      </c>
      <c r="Z247" s="5">
        <v>3069.46</v>
      </c>
      <c r="AA247" s="5">
        <v>3376.41</v>
      </c>
      <c r="AB247" s="5">
        <v>3561.8727272727269</v>
      </c>
      <c r="AC247" s="5">
        <v>3918.06</v>
      </c>
      <c r="AD247" s="3">
        <v>0</v>
      </c>
      <c r="AE247" s="5">
        <v>0</v>
      </c>
      <c r="AF247" s="5">
        <v>0</v>
      </c>
      <c r="AG247" s="3"/>
    </row>
    <row r="248" spans="1:33">
      <c r="A248" s="3" t="s">
        <v>471</v>
      </c>
      <c r="B248" s="3">
        <v>1</v>
      </c>
      <c r="C248" s="3">
        <v>149028</v>
      </c>
      <c r="D248" s="3">
        <v>149028</v>
      </c>
      <c r="E248" s="3" t="s">
        <v>33</v>
      </c>
      <c r="F248" s="3" t="s">
        <v>34</v>
      </c>
      <c r="G248" s="3" t="s">
        <v>31</v>
      </c>
      <c r="H248" s="4">
        <v>43951</v>
      </c>
      <c r="I248" s="3">
        <v>2020</v>
      </c>
      <c r="J248" s="3">
        <v>4</v>
      </c>
      <c r="K248" s="3" t="s">
        <v>579</v>
      </c>
      <c r="L248" s="3">
        <v>100</v>
      </c>
      <c r="M248" s="5">
        <v>8304.76</v>
      </c>
      <c r="N248" s="5">
        <v>9135.24</v>
      </c>
      <c r="O248" s="5">
        <v>9294.9454545454537</v>
      </c>
      <c r="P248" s="5">
        <v>10224.44</v>
      </c>
      <c r="Q248" s="6">
        <v>11.923107405216447</v>
      </c>
      <c r="R248" s="13" t="s">
        <v>564</v>
      </c>
      <c r="S248" s="6" t="s">
        <v>559</v>
      </c>
      <c r="T248" s="5" t="s">
        <v>45</v>
      </c>
      <c r="U248" s="3" t="s">
        <v>46</v>
      </c>
      <c r="V248" s="3" t="s">
        <v>47</v>
      </c>
      <c r="W248" s="5">
        <v>8304.76</v>
      </c>
      <c r="X248" s="5" t="s">
        <v>524</v>
      </c>
      <c r="Y248" s="3">
        <v>2100</v>
      </c>
      <c r="Z248" s="5">
        <v>830476</v>
      </c>
      <c r="AA248" s="5">
        <v>913524</v>
      </c>
      <c r="AB248" s="5">
        <v>929494.54545454541</v>
      </c>
      <c r="AC248" s="5">
        <v>1022444</v>
      </c>
      <c r="AD248" s="3">
        <v>0</v>
      </c>
      <c r="AE248" s="5">
        <v>0</v>
      </c>
      <c r="AF248" s="5">
        <v>0</v>
      </c>
      <c r="AG248" s="3"/>
    </row>
    <row r="249" spans="1:33">
      <c r="A249" s="3" t="s">
        <v>472</v>
      </c>
      <c r="B249" s="3">
        <v>1</v>
      </c>
      <c r="C249" s="3">
        <v>149028</v>
      </c>
      <c r="D249" s="3">
        <v>149028</v>
      </c>
      <c r="E249" s="3" t="s">
        <v>33</v>
      </c>
      <c r="F249" s="3" t="s">
        <v>34</v>
      </c>
      <c r="G249" s="3" t="s">
        <v>31</v>
      </c>
      <c r="H249" s="4">
        <v>43951</v>
      </c>
      <c r="I249" s="3">
        <v>2020</v>
      </c>
      <c r="J249" s="3">
        <v>4</v>
      </c>
      <c r="K249" s="3" t="s">
        <v>579</v>
      </c>
      <c r="L249" s="3">
        <v>20</v>
      </c>
      <c r="M249" s="5">
        <v>8304.76</v>
      </c>
      <c r="N249" s="5">
        <v>9135.24</v>
      </c>
      <c r="O249" s="5">
        <v>9294.9454545454537</v>
      </c>
      <c r="P249" s="5">
        <v>10224.44</v>
      </c>
      <c r="Q249" s="6">
        <v>11.923107405216447</v>
      </c>
      <c r="R249" s="13" t="s">
        <v>564</v>
      </c>
      <c r="S249" s="6" t="s">
        <v>559</v>
      </c>
      <c r="T249" s="5" t="s">
        <v>45</v>
      </c>
      <c r="U249" s="3" t="s">
        <v>46</v>
      </c>
      <c r="V249" s="3" t="s">
        <v>47</v>
      </c>
      <c r="W249" s="5">
        <v>8304.76</v>
      </c>
      <c r="X249" s="5" t="s">
        <v>525</v>
      </c>
      <c r="Y249" s="3">
        <v>2100</v>
      </c>
      <c r="Z249" s="5">
        <v>166095.20000000001</v>
      </c>
      <c r="AA249" s="5">
        <v>182704.8</v>
      </c>
      <c r="AB249" s="5">
        <v>185898.90909090906</v>
      </c>
      <c r="AC249" s="5">
        <v>204488.80000000002</v>
      </c>
      <c r="AD249" s="3">
        <v>0</v>
      </c>
      <c r="AE249" s="5">
        <v>0</v>
      </c>
      <c r="AF249" s="5">
        <v>0</v>
      </c>
      <c r="AG249" s="3"/>
    </row>
    <row r="250" spans="1:33">
      <c r="A250" s="3" t="s">
        <v>473</v>
      </c>
      <c r="B250" s="3">
        <v>1</v>
      </c>
      <c r="C250" s="3">
        <v>238562</v>
      </c>
      <c r="D250" s="3">
        <v>238562</v>
      </c>
      <c r="E250" s="3" t="s">
        <v>39</v>
      </c>
      <c r="F250" s="3" t="s">
        <v>40</v>
      </c>
      <c r="G250" s="3" t="s">
        <v>31</v>
      </c>
      <c r="H250" s="4">
        <v>43955</v>
      </c>
      <c r="I250" s="3">
        <v>2020</v>
      </c>
      <c r="J250" s="3">
        <v>5</v>
      </c>
      <c r="K250" s="3" t="s">
        <v>579</v>
      </c>
      <c r="L250" s="3">
        <v>10</v>
      </c>
      <c r="M250" s="5">
        <v>18254.439999999995</v>
      </c>
      <c r="N250" s="5">
        <v>20079.879999999997</v>
      </c>
      <c r="O250" s="5">
        <v>19094.554545454539</v>
      </c>
      <c r="P250" s="5">
        <v>21004.009999999995</v>
      </c>
      <c r="Q250" s="6">
        <v>4.6022477022277553</v>
      </c>
      <c r="R250" s="13" t="s">
        <v>564</v>
      </c>
      <c r="S250" s="6" t="s">
        <v>560</v>
      </c>
      <c r="T250" s="5" t="s">
        <v>380</v>
      </c>
      <c r="U250" s="3" t="s">
        <v>210</v>
      </c>
      <c r="V250" s="3" t="s">
        <v>60</v>
      </c>
      <c r="W250" s="5">
        <v>17878.98</v>
      </c>
      <c r="X250" s="5" t="s">
        <v>526</v>
      </c>
      <c r="Y250" s="3">
        <v>2100</v>
      </c>
      <c r="Z250" s="5">
        <v>182544.39999999997</v>
      </c>
      <c r="AA250" s="5">
        <v>200798.8</v>
      </c>
      <c r="AB250" s="5">
        <v>190945.54545454538</v>
      </c>
      <c r="AC250" s="5">
        <v>210040.09999999995</v>
      </c>
      <c r="AD250" s="3">
        <v>0</v>
      </c>
      <c r="AE250" s="5">
        <v>0</v>
      </c>
      <c r="AF250" s="5">
        <v>0</v>
      </c>
      <c r="AG250" s="3"/>
    </row>
    <row r="251" spans="1:33">
      <c r="A251" s="3" t="s">
        <v>474</v>
      </c>
      <c r="B251" s="3">
        <v>1</v>
      </c>
      <c r="C251" s="3">
        <v>149028</v>
      </c>
      <c r="D251" s="3">
        <v>149028</v>
      </c>
      <c r="E251" s="3" t="s">
        <v>33</v>
      </c>
      <c r="F251" s="3" t="s">
        <v>34</v>
      </c>
      <c r="G251" s="3" t="s">
        <v>31</v>
      </c>
      <c r="H251" s="4">
        <v>43956</v>
      </c>
      <c r="I251" s="3">
        <v>2020</v>
      </c>
      <c r="J251" s="3">
        <v>5</v>
      </c>
      <c r="K251" s="3" t="s">
        <v>579</v>
      </c>
      <c r="L251" s="3">
        <v>8</v>
      </c>
      <c r="M251" s="5">
        <v>8304.76</v>
      </c>
      <c r="N251" s="5">
        <v>9135.24</v>
      </c>
      <c r="O251" s="5">
        <v>9294.9454545454537</v>
      </c>
      <c r="P251" s="5">
        <v>10224.44</v>
      </c>
      <c r="Q251" s="6">
        <v>11.923107405216447</v>
      </c>
      <c r="R251" s="13" t="s">
        <v>564</v>
      </c>
      <c r="S251" s="6" t="s">
        <v>559</v>
      </c>
      <c r="T251" s="5" t="s">
        <v>45</v>
      </c>
      <c r="U251" s="3" t="s">
        <v>46</v>
      </c>
      <c r="V251" s="3" t="s">
        <v>47</v>
      </c>
      <c r="W251" s="5">
        <v>8304.76</v>
      </c>
      <c r="X251" s="5" t="s">
        <v>527</v>
      </c>
      <c r="Y251" s="3">
        <v>2100</v>
      </c>
      <c r="Z251" s="5">
        <v>66438.080000000002</v>
      </c>
      <c r="AA251" s="5">
        <v>73081.919999999998</v>
      </c>
      <c r="AB251" s="5">
        <v>74359.563636363629</v>
      </c>
      <c r="AC251" s="5">
        <v>81795.520000000004</v>
      </c>
      <c r="AD251" s="3">
        <v>0</v>
      </c>
      <c r="AE251" s="5">
        <v>0</v>
      </c>
      <c r="AF251" s="5">
        <v>0</v>
      </c>
      <c r="AG251" s="3"/>
    </row>
    <row r="252" spans="1:33">
      <c r="A252" s="3" t="s">
        <v>477</v>
      </c>
      <c r="B252" s="3">
        <v>1</v>
      </c>
      <c r="C252" s="3">
        <v>222689</v>
      </c>
      <c r="D252" s="3">
        <v>222689</v>
      </c>
      <c r="E252" s="3" t="s">
        <v>37</v>
      </c>
      <c r="F252" s="3" t="s">
        <v>38</v>
      </c>
      <c r="G252" s="3" t="s">
        <v>31</v>
      </c>
      <c r="H252" s="4">
        <v>43965</v>
      </c>
      <c r="I252" s="3">
        <v>2020</v>
      </c>
      <c r="J252" s="3">
        <v>5</v>
      </c>
      <c r="K252" s="3" t="s">
        <v>579</v>
      </c>
      <c r="L252" s="3">
        <v>6</v>
      </c>
      <c r="M252" s="5">
        <v>34787.910000000003</v>
      </c>
      <c r="N252" s="5">
        <v>38266.699999999997</v>
      </c>
      <c r="O252" s="5">
        <v>35714.25454545454</v>
      </c>
      <c r="P252" s="5">
        <v>39285.68</v>
      </c>
      <c r="Q252" s="6">
        <v>2.6628347188851995</v>
      </c>
      <c r="R252" s="13" t="s">
        <v>564</v>
      </c>
      <c r="S252" s="6" t="s">
        <v>563</v>
      </c>
      <c r="T252" s="5" t="s">
        <v>114</v>
      </c>
      <c r="U252" s="3" t="s">
        <v>67</v>
      </c>
      <c r="V252" s="3" t="s">
        <v>115</v>
      </c>
      <c r="W252" s="5">
        <v>34172.800000000003</v>
      </c>
      <c r="X252" s="5" t="s">
        <v>528</v>
      </c>
      <c r="Y252" s="3">
        <v>2100</v>
      </c>
      <c r="Z252" s="5">
        <v>208727.46000000002</v>
      </c>
      <c r="AA252" s="5">
        <v>229600.19999999998</v>
      </c>
      <c r="AB252" s="5">
        <v>214285.52727272722</v>
      </c>
      <c r="AC252" s="5">
        <v>235714.08000000002</v>
      </c>
      <c r="AD252" s="3">
        <v>0</v>
      </c>
      <c r="AE252" s="5">
        <v>0</v>
      </c>
      <c r="AF252" s="5">
        <v>0</v>
      </c>
      <c r="AG252" s="3"/>
    </row>
    <row r="253" spans="1:33">
      <c r="A253" s="3" t="s">
        <v>478</v>
      </c>
      <c r="B253" s="3">
        <v>1</v>
      </c>
      <c r="C253" s="3">
        <v>149028</v>
      </c>
      <c r="D253" s="3">
        <v>149028</v>
      </c>
      <c r="E253" s="3" t="s">
        <v>33</v>
      </c>
      <c r="F253" s="3" t="s">
        <v>34</v>
      </c>
      <c r="G253" s="3" t="s">
        <v>31</v>
      </c>
      <c r="H253" s="4">
        <v>43971</v>
      </c>
      <c r="I253" s="3">
        <v>2020</v>
      </c>
      <c r="J253" s="3">
        <v>5</v>
      </c>
      <c r="K253" s="3" t="s">
        <v>579</v>
      </c>
      <c r="L253" s="3">
        <v>15</v>
      </c>
      <c r="M253" s="5">
        <v>8304.760000000002</v>
      </c>
      <c r="N253" s="5">
        <v>9135.2300000000014</v>
      </c>
      <c r="O253" s="5">
        <v>9294.9454545454555</v>
      </c>
      <c r="P253" s="5">
        <v>10224.440000000002</v>
      </c>
      <c r="Q253" s="6">
        <v>11.923107405216445</v>
      </c>
      <c r="R253" s="13" t="s">
        <v>564</v>
      </c>
      <c r="S253" s="6" t="s">
        <v>559</v>
      </c>
      <c r="T253" s="5" t="s">
        <v>45</v>
      </c>
      <c r="U253" s="3" t="s">
        <v>46</v>
      </c>
      <c r="V253" s="3" t="s">
        <v>47</v>
      </c>
      <c r="W253" s="5">
        <v>8304.76</v>
      </c>
      <c r="X253" s="5" t="s">
        <v>530</v>
      </c>
      <c r="Y253" s="3">
        <v>2100</v>
      </c>
      <c r="Z253" s="5">
        <v>124571.40000000002</v>
      </c>
      <c r="AA253" s="5">
        <v>137028.45000000001</v>
      </c>
      <c r="AB253" s="5">
        <v>139424.18181818182</v>
      </c>
      <c r="AC253" s="5">
        <v>153366.60000000003</v>
      </c>
      <c r="AD253" s="3">
        <v>0</v>
      </c>
      <c r="AE253" s="5">
        <v>0</v>
      </c>
      <c r="AF253" s="5">
        <v>0</v>
      </c>
      <c r="AG253" s="3" t="s">
        <v>531</v>
      </c>
    </row>
    <row r="254" spans="1:33">
      <c r="A254" s="3" t="s">
        <v>480</v>
      </c>
      <c r="B254" s="3">
        <v>1</v>
      </c>
      <c r="C254" s="3">
        <v>238562</v>
      </c>
      <c r="D254" s="3">
        <v>238562</v>
      </c>
      <c r="E254" s="3" t="s">
        <v>39</v>
      </c>
      <c r="F254" s="3" t="s">
        <v>40</v>
      </c>
      <c r="G254" s="3" t="s">
        <v>31</v>
      </c>
      <c r="H254" s="4">
        <v>43972</v>
      </c>
      <c r="I254" s="3">
        <v>2020</v>
      </c>
      <c r="J254" s="3">
        <v>5</v>
      </c>
      <c r="K254" s="3" t="s">
        <v>579</v>
      </c>
      <c r="L254" s="3">
        <v>9</v>
      </c>
      <c r="M254" s="5">
        <v>18254.439999999999</v>
      </c>
      <c r="N254" s="5">
        <v>20079.88</v>
      </c>
      <c r="O254" s="5">
        <v>19094.554545454543</v>
      </c>
      <c r="P254" s="5">
        <v>21004.01</v>
      </c>
      <c r="Q254" s="6">
        <v>4.6022477022277544</v>
      </c>
      <c r="R254" s="13" t="s">
        <v>564</v>
      </c>
      <c r="S254" s="6" t="s">
        <v>560</v>
      </c>
      <c r="T254" s="5" t="s">
        <v>380</v>
      </c>
      <c r="U254" s="3" t="s">
        <v>210</v>
      </c>
      <c r="V254" s="3" t="s">
        <v>60</v>
      </c>
      <c r="W254" s="5">
        <v>17878.98</v>
      </c>
      <c r="X254" s="5" t="s">
        <v>529</v>
      </c>
      <c r="Y254" s="3">
        <v>2100</v>
      </c>
      <c r="Z254" s="5">
        <v>164289.96</v>
      </c>
      <c r="AA254" s="5">
        <v>180718.92</v>
      </c>
      <c r="AB254" s="5">
        <v>171850.99090909088</v>
      </c>
      <c r="AC254" s="5">
        <v>189036.09</v>
      </c>
      <c r="AD254" s="3">
        <v>0</v>
      </c>
      <c r="AE254" s="5">
        <v>0</v>
      </c>
      <c r="AF254" s="5">
        <v>0</v>
      </c>
      <c r="AG254" s="3"/>
    </row>
    <row r="255" spans="1:33">
      <c r="A255" s="3" t="s">
        <v>480</v>
      </c>
      <c r="B255" s="3">
        <v>1</v>
      </c>
      <c r="C255" s="3">
        <v>238562</v>
      </c>
      <c r="D255" s="3">
        <v>238562</v>
      </c>
      <c r="E255" s="3" t="s">
        <v>39</v>
      </c>
      <c r="F255" s="3" t="s">
        <v>40</v>
      </c>
      <c r="G255" s="3" t="s">
        <v>31</v>
      </c>
      <c r="H255" s="4">
        <v>43972</v>
      </c>
      <c r="I255" s="3">
        <v>2020</v>
      </c>
      <c r="J255" s="3">
        <v>5</v>
      </c>
      <c r="K255" s="3" t="s">
        <v>579</v>
      </c>
      <c r="L255" s="3">
        <v>1</v>
      </c>
      <c r="M255" s="5">
        <v>18254.439999999999</v>
      </c>
      <c r="N255" s="5">
        <v>20079.88</v>
      </c>
      <c r="O255" s="5">
        <v>19094.554545454543</v>
      </c>
      <c r="P255" s="5">
        <v>21004.01</v>
      </c>
      <c r="Q255" s="6">
        <v>4.6022477022277544</v>
      </c>
      <c r="R255" s="13" t="s">
        <v>564</v>
      </c>
      <c r="S255" s="6" t="s">
        <v>560</v>
      </c>
      <c r="T255" s="5" t="s">
        <v>380</v>
      </c>
      <c r="U255" s="3" t="s">
        <v>210</v>
      </c>
      <c r="V255" s="3" t="s">
        <v>60</v>
      </c>
      <c r="W255" s="5">
        <v>17878.98</v>
      </c>
      <c r="X255" s="5" t="s">
        <v>529</v>
      </c>
      <c r="Y255" s="3">
        <v>2100</v>
      </c>
      <c r="Z255" s="5">
        <v>18254.439999999999</v>
      </c>
      <c r="AA255" s="5">
        <v>20079.88</v>
      </c>
      <c r="AB255" s="5">
        <v>19094.554545454543</v>
      </c>
      <c r="AC255" s="5">
        <v>21004.01</v>
      </c>
      <c r="AD255" s="3">
        <v>0</v>
      </c>
      <c r="AE255" s="5">
        <v>0</v>
      </c>
      <c r="AF255" s="5">
        <v>0</v>
      </c>
      <c r="AG255" s="3"/>
    </row>
    <row r="256" spans="1:33">
      <c r="A256" s="3" t="s">
        <v>481</v>
      </c>
      <c r="B256" s="3">
        <v>1</v>
      </c>
      <c r="C256" s="3">
        <v>149028</v>
      </c>
      <c r="D256" s="3">
        <v>149028</v>
      </c>
      <c r="E256" s="3" t="s">
        <v>33</v>
      </c>
      <c r="F256" s="3" t="s">
        <v>34</v>
      </c>
      <c r="G256" s="3" t="s">
        <v>31</v>
      </c>
      <c r="H256" s="4">
        <v>43973</v>
      </c>
      <c r="I256" s="3">
        <v>2020</v>
      </c>
      <c r="J256" s="3">
        <v>5</v>
      </c>
      <c r="K256" s="3" t="s">
        <v>579</v>
      </c>
      <c r="L256" s="3">
        <v>9</v>
      </c>
      <c r="M256" s="5">
        <v>8304.76</v>
      </c>
      <c r="N256" s="5">
        <v>9135.23</v>
      </c>
      <c r="O256" s="5">
        <v>9294.9454545454537</v>
      </c>
      <c r="P256" s="5">
        <v>10224.44</v>
      </c>
      <c r="Q256" s="6">
        <v>11.923107405216447</v>
      </c>
      <c r="R256" s="13" t="s">
        <v>564</v>
      </c>
      <c r="S256" s="6" t="s">
        <v>559</v>
      </c>
      <c r="T256" s="5" t="s">
        <v>45</v>
      </c>
      <c r="U256" s="3" t="s">
        <v>46</v>
      </c>
      <c r="V256" s="3" t="s">
        <v>47</v>
      </c>
      <c r="W256" s="5">
        <v>8304.76</v>
      </c>
      <c r="X256" s="5" t="s">
        <v>532</v>
      </c>
      <c r="Y256" s="3">
        <v>2100</v>
      </c>
      <c r="Z256" s="5">
        <v>74742.84</v>
      </c>
      <c r="AA256" s="5">
        <v>82217.069999999992</v>
      </c>
      <c r="AB256" s="5">
        <v>83654.50909090908</v>
      </c>
      <c r="AC256" s="5">
        <v>92019.96</v>
      </c>
      <c r="AD256" s="3">
        <v>0</v>
      </c>
      <c r="AE256" s="5">
        <v>0</v>
      </c>
      <c r="AF256" s="5">
        <v>0</v>
      </c>
      <c r="AG256" s="3" t="s">
        <v>531</v>
      </c>
    </row>
    <row r="257" spans="1:33">
      <c r="A257" s="3" t="s">
        <v>482</v>
      </c>
      <c r="B257" s="3">
        <v>1</v>
      </c>
      <c r="C257" s="3">
        <v>238562</v>
      </c>
      <c r="D257" s="3">
        <v>238562</v>
      </c>
      <c r="E257" s="3" t="s">
        <v>39</v>
      </c>
      <c r="F257" s="3" t="s">
        <v>40</v>
      </c>
      <c r="G257" s="3" t="s">
        <v>31</v>
      </c>
      <c r="H257" s="4">
        <v>43976</v>
      </c>
      <c r="I257" s="3">
        <v>2020</v>
      </c>
      <c r="J257" s="3">
        <v>5</v>
      </c>
      <c r="K257" s="3" t="s">
        <v>579</v>
      </c>
      <c r="L257" s="3">
        <v>1</v>
      </c>
      <c r="M257" s="5">
        <v>18254.439999999999</v>
      </c>
      <c r="N257" s="5">
        <v>20079.88</v>
      </c>
      <c r="O257" s="5">
        <v>19094.554545454543</v>
      </c>
      <c r="P257" s="5">
        <v>21004.01</v>
      </c>
      <c r="Q257" s="6">
        <v>4.6022477022277544</v>
      </c>
      <c r="R257" s="13" t="s">
        <v>564</v>
      </c>
      <c r="S257" s="6" t="s">
        <v>560</v>
      </c>
      <c r="T257" s="5" t="s">
        <v>380</v>
      </c>
      <c r="U257" s="3" t="s">
        <v>210</v>
      </c>
      <c r="V257" s="3" t="s">
        <v>60</v>
      </c>
      <c r="W257" s="5">
        <v>17878.98</v>
      </c>
      <c r="X257" s="5" t="s">
        <v>533</v>
      </c>
      <c r="Y257" s="3">
        <v>2100</v>
      </c>
      <c r="Z257" s="5">
        <v>18254.439999999999</v>
      </c>
      <c r="AA257" s="5">
        <v>20079.88</v>
      </c>
      <c r="AB257" s="5">
        <v>19094.554545454543</v>
      </c>
      <c r="AC257" s="5">
        <v>21004.01</v>
      </c>
      <c r="AD257" s="3">
        <v>0</v>
      </c>
      <c r="AE257" s="5">
        <v>0</v>
      </c>
      <c r="AF257" s="5">
        <v>0</v>
      </c>
      <c r="AG257" s="3"/>
    </row>
    <row r="258" spans="1:33">
      <c r="A258" s="3" t="s">
        <v>483</v>
      </c>
      <c r="B258" s="3">
        <v>1</v>
      </c>
      <c r="C258" s="3">
        <v>149028</v>
      </c>
      <c r="D258" s="3">
        <v>149028</v>
      </c>
      <c r="E258" s="3" t="s">
        <v>33</v>
      </c>
      <c r="F258" s="3" t="s">
        <v>34</v>
      </c>
      <c r="G258" s="3" t="s">
        <v>31</v>
      </c>
      <c r="H258" s="4">
        <v>43978</v>
      </c>
      <c r="I258" s="3">
        <v>2020</v>
      </c>
      <c r="J258" s="3">
        <v>5</v>
      </c>
      <c r="K258" s="3" t="s">
        <v>579</v>
      </c>
      <c r="L258" s="3">
        <v>20</v>
      </c>
      <c r="M258" s="5">
        <v>8304.76</v>
      </c>
      <c r="N258" s="5">
        <v>9135.24</v>
      </c>
      <c r="O258" s="5">
        <v>9294.9454545454537</v>
      </c>
      <c r="P258" s="5">
        <v>10224.44</v>
      </c>
      <c r="Q258" s="6">
        <v>11.923107405216447</v>
      </c>
      <c r="R258" s="13" t="s">
        <v>564</v>
      </c>
      <c r="S258" s="6" t="s">
        <v>559</v>
      </c>
      <c r="T258" s="5" t="s">
        <v>45</v>
      </c>
      <c r="U258" s="3" t="s">
        <v>46</v>
      </c>
      <c r="V258" s="3" t="s">
        <v>47</v>
      </c>
      <c r="W258" s="5">
        <v>8304.76</v>
      </c>
      <c r="X258" s="5" t="s">
        <v>534</v>
      </c>
      <c r="Y258" s="3">
        <v>2100</v>
      </c>
      <c r="Z258" s="5">
        <v>166095.20000000001</v>
      </c>
      <c r="AA258" s="5">
        <v>182704.8</v>
      </c>
      <c r="AB258" s="5">
        <v>185898.90909090906</v>
      </c>
      <c r="AC258" s="5">
        <v>204488.80000000002</v>
      </c>
      <c r="AD258" s="3">
        <v>0</v>
      </c>
      <c r="AE258" s="5">
        <v>0</v>
      </c>
      <c r="AF258" s="5">
        <v>0</v>
      </c>
      <c r="AG258" s="3" t="s">
        <v>531</v>
      </c>
    </row>
    <row r="259" spans="1:33">
      <c r="A259" s="3" t="s">
        <v>535</v>
      </c>
      <c r="B259" s="3">
        <v>1</v>
      </c>
      <c r="C259" s="3">
        <v>167747</v>
      </c>
      <c r="D259" s="3">
        <v>167747</v>
      </c>
      <c r="E259" s="3" t="s">
        <v>37</v>
      </c>
      <c r="F259" s="3" t="s">
        <v>38</v>
      </c>
      <c r="G259" s="3" t="s">
        <v>35</v>
      </c>
      <c r="H259" s="4">
        <v>43979</v>
      </c>
      <c r="I259" s="3">
        <v>2020</v>
      </c>
      <c r="J259" s="3">
        <v>5</v>
      </c>
      <c r="K259" s="3" t="s">
        <v>579</v>
      </c>
      <c r="L259" s="3">
        <v>1</v>
      </c>
      <c r="M259" s="5">
        <v>3069.4600000000005</v>
      </c>
      <c r="N259" s="5">
        <v>3376.4100000000008</v>
      </c>
      <c r="O259" s="5">
        <v>3561.8727272727269</v>
      </c>
      <c r="P259" s="5">
        <v>3918.06</v>
      </c>
      <c r="Q259" s="6">
        <v>16.042324293938552</v>
      </c>
      <c r="R259" s="13" t="s">
        <v>564</v>
      </c>
      <c r="S259" s="6" t="s">
        <v>561</v>
      </c>
      <c r="T259" s="5" t="s">
        <v>63</v>
      </c>
      <c r="U259" s="3" t="s">
        <v>64</v>
      </c>
      <c r="V259" s="3" t="s">
        <v>65</v>
      </c>
      <c r="W259" s="5">
        <v>2985.86</v>
      </c>
      <c r="X259" s="5" t="s">
        <v>536</v>
      </c>
      <c r="Y259" s="3">
        <v>1000</v>
      </c>
      <c r="Z259" s="5">
        <v>3069.4600000000005</v>
      </c>
      <c r="AA259" s="5">
        <v>3376.4100000000008</v>
      </c>
      <c r="AB259" s="5">
        <v>3561.8727272727269</v>
      </c>
      <c r="AC259" s="5">
        <v>3918.06</v>
      </c>
      <c r="AD259" s="3">
        <v>0</v>
      </c>
      <c r="AE259" s="5">
        <v>0</v>
      </c>
      <c r="AF259" s="5">
        <v>0</v>
      </c>
      <c r="AG259" s="3"/>
    </row>
    <row r="260" spans="1:33">
      <c r="A260" s="3" t="s">
        <v>537</v>
      </c>
      <c r="B260" s="3">
        <v>1</v>
      </c>
      <c r="C260" s="3">
        <v>167747</v>
      </c>
      <c r="D260" s="3">
        <v>167747</v>
      </c>
      <c r="E260" s="3" t="s">
        <v>37</v>
      </c>
      <c r="F260" s="3" t="s">
        <v>38</v>
      </c>
      <c r="G260" s="3" t="s">
        <v>36</v>
      </c>
      <c r="H260" s="4">
        <v>43979</v>
      </c>
      <c r="I260" s="3">
        <v>2020</v>
      </c>
      <c r="J260" s="3">
        <v>5</v>
      </c>
      <c r="K260" s="3" t="s">
        <v>579</v>
      </c>
      <c r="L260" s="3">
        <v>1</v>
      </c>
      <c r="M260" s="5">
        <v>3069.4600000000005</v>
      </c>
      <c r="N260" s="5">
        <v>3376.4100000000008</v>
      </c>
      <c r="O260" s="5">
        <v>3561.8727272727269</v>
      </c>
      <c r="P260" s="5">
        <v>3918.06</v>
      </c>
      <c r="Q260" s="6">
        <v>16.042324293938552</v>
      </c>
      <c r="R260" s="13" t="s">
        <v>564</v>
      </c>
      <c r="S260" s="6" t="s">
        <v>561</v>
      </c>
      <c r="T260" s="5" t="s">
        <v>63</v>
      </c>
      <c r="U260" s="3" t="s">
        <v>64</v>
      </c>
      <c r="V260" s="3" t="s">
        <v>65</v>
      </c>
      <c r="W260" s="5">
        <v>2985.86</v>
      </c>
      <c r="X260" s="5" t="s">
        <v>538</v>
      </c>
      <c r="Y260" s="3">
        <v>1010</v>
      </c>
      <c r="Z260" s="5">
        <v>3069.4600000000005</v>
      </c>
      <c r="AA260" s="5">
        <v>3376.4100000000008</v>
      </c>
      <c r="AB260" s="5">
        <v>3561.8727272727269</v>
      </c>
      <c r="AC260" s="5">
        <v>3918.06</v>
      </c>
      <c r="AD260" s="3">
        <v>0</v>
      </c>
      <c r="AE260" s="5">
        <v>0</v>
      </c>
      <c r="AF260" s="5">
        <v>0</v>
      </c>
      <c r="AG260" s="3"/>
    </row>
    <row r="261" spans="1:33">
      <c r="A261" s="3" t="s">
        <v>484</v>
      </c>
      <c r="B261" s="3">
        <v>1</v>
      </c>
      <c r="C261" s="3">
        <v>149028</v>
      </c>
      <c r="D261" s="3">
        <v>149028</v>
      </c>
      <c r="E261" s="3" t="s">
        <v>33</v>
      </c>
      <c r="F261" s="3" t="s">
        <v>34</v>
      </c>
      <c r="G261" s="3" t="s">
        <v>31</v>
      </c>
      <c r="H261" s="4">
        <v>43980</v>
      </c>
      <c r="I261" s="3">
        <v>2020</v>
      </c>
      <c r="J261" s="3">
        <v>5</v>
      </c>
      <c r="K261" s="3" t="s">
        <v>579</v>
      </c>
      <c r="L261" s="3">
        <v>80</v>
      </c>
      <c r="M261" s="5">
        <v>8304.76</v>
      </c>
      <c r="N261" s="5">
        <v>9135.24</v>
      </c>
      <c r="O261" s="5">
        <v>9294.9454545454537</v>
      </c>
      <c r="P261" s="5">
        <v>10224.44</v>
      </c>
      <c r="Q261" s="6">
        <v>11.923107405216447</v>
      </c>
      <c r="R261" s="13" t="s">
        <v>564</v>
      </c>
      <c r="S261" s="6" t="s">
        <v>559</v>
      </c>
      <c r="T261" s="5" t="s">
        <v>45</v>
      </c>
      <c r="U261" s="3" t="s">
        <v>46</v>
      </c>
      <c r="V261" s="3" t="s">
        <v>47</v>
      </c>
      <c r="W261" s="5">
        <v>8304.76</v>
      </c>
      <c r="X261" s="5" t="s">
        <v>539</v>
      </c>
      <c r="Y261" s="3">
        <v>2100</v>
      </c>
      <c r="Z261" s="5">
        <v>664380.80000000005</v>
      </c>
      <c r="AA261" s="5">
        <v>730819.2</v>
      </c>
      <c r="AB261" s="5">
        <v>743595.63636363624</v>
      </c>
      <c r="AC261" s="5">
        <v>817955.20000000007</v>
      </c>
      <c r="AD261" s="3">
        <v>0</v>
      </c>
      <c r="AE261" s="5">
        <v>0</v>
      </c>
      <c r="AF261" s="5">
        <v>0</v>
      </c>
      <c r="AG261" s="3" t="s">
        <v>531</v>
      </c>
    </row>
    <row r="262" spans="1:33">
      <c r="A262" s="3" t="s">
        <v>485</v>
      </c>
      <c r="B262" s="3">
        <v>1</v>
      </c>
      <c r="C262" s="3">
        <v>238562</v>
      </c>
      <c r="D262" s="3">
        <v>238562</v>
      </c>
      <c r="E262" s="3" t="s">
        <v>39</v>
      </c>
      <c r="F262" s="3" t="s">
        <v>40</v>
      </c>
      <c r="G262" s="3" t="s">
        <v>31</v>
      </c>
      <c r="H262" s="4">
        <v>43983</v>
      </c>
      <c r="I262" s="3">
        <v>2020</v>
      </c>
      <c r="J262" s="3">
        <v>6</v>
      </c>
      <c r="K262" s="3" t="s">
        <v>579</v>
      </c>
      <c r="L262" s="3">
        <v>10</v>
      </c>
      <c r="M262" s="5">
        <v>18254.439999999999</v>
      </c>
      <c r="N262" s="5">
        <v>20079.88</v>
      </c>
      <c r="O262" s="5">
        <v>19094.554545454543</v>
      </c>
      <c r="P262" s="5">
        <v>21004.01</v>
      </c>
      <c r="Q262" s="6">
        <v>4.6022477022277544</v>
      </c>
      <c r="R262" s="13" t="s">
        <v>564</v>
      </c>
      <c r="S262" s="6" t="s">
        <v>560</v>
      </c>
      <c r="T262" s="5" t="s">
        <v>380</v>
      </c>
      <c r="U262" s="3" t="s">
        <v>210</v>
      </c>
      <c r="V262" s="3" t="s">
        <v>60</v>
      </c>
      <c r="W262" s="5">
        <v>17878.98</v>
      </c>
      <c r="X262" s="5" t="s">
        <v>540</v>
      </c>
      <c r="Y262" s="3">
        <v>2100</v>
      </c>
      <c r="Z262" s="5">
        <v>182544.4</v>
      </c>
      <c r="AA262" s="5">
        <v>200798.80000000002</v>
      </c>
      <c r="AB262" s="5">
        <v>190945.54545454541</v>
      </c>
      <c r="AC262" s="5">
        <v>210040.09999999998</v>
      </c>
      <c r="AD262" s="3">
        <v>0</v>
      </c>
      <c r="AE262" s="5">
        <v>0</v>
      </c>
      <c r="AF262" s="5">
        <v>0</v>
      </c>
      <c r="AG262" s="3"/>
    </row>
    <row r="263" spans="1:33">
      <c r="A263" s="3" t="s">
        <v>487</v>
      </c>
      <c r="B263" s="3">
        <v>1</v>
      </c>
      <c r="C263" s="3">
        <v>238560</v>
      </c>
      <c r="D263" s="3">
        <v>238560</v>
      </c>
      <c r="E263" s="3" t="s">
        <v>37</v>
      </c>
      <c r="F263" s="3" t="s">
        <v>38</v>
      </c>
      <c r="G263" s="3" t="s">
        <v>31</v>
      </c>
      <c r="H263" s="4">
        <v>43984</v>
      </c>
      <c r="I263" s="3">
        <v>2020</v>
      </c>
      <c r="J263" s="3">
        <v>6</v>
      </c>
      <c r="K263" s="3" t="s">
        <v>579</v>
      </c>
      <c r="L263" s="3">
        <v>10</v>
      </c>
      <c r="M263" s="5">
        <v>17930.82</v>
      </c>
      <c r="N263" s="5">
        <v>19723.900000000001</v>
      </c>
      <c r="O263" s="5">
        <v>19094.554545454543</v>
      </c>
      <c r="P263" s="5">
        <v>21004.01</v>
      </c>
      <c r="Q263" s="6">
        <v>6.4901356739655132</v>
      </c>
      <c r="R263" s="13" t="s">
        <v>564</v>
      </c>
      <c r="S263" s="6" t="s">
        <v>560</v>
      </c>
      <c r="T263" s="5" t="s">
        <v>392</v>
      </c>
      <c r="U263" s="3" t="s">
        <v>210</v>
      </c>
      <c r="V263" s="3" t="s">
        <v>60</v>
      </c>
      <c r="W263" s="5">
        <v>17878.98</v>
      </c>
      <c r="X263" s="5" t="s">
        <v>541</v>
      </c>
      <c r="Y263" s="3">
        <v>2100</v>
      </c>
      <c r="Z263" s="5">
        <v>179308.2</v>
      </c>
      <c r="AA263" s="5">
        <v>197239</v>
      </c>
      <c r="AB263" s="5">
        <v>190945.54545454541</v>
      </c>
      <c r="AC263" s="5">
        <v>210040.09999999998</v>
      </c>
      <c r="AD263" s="3">
        <v>0</v>
      </c>
      <c r="AE263" s="5">
        <v>0</v>
      </c>
      <c r="AF263" s="5">
        <v>0</v>
      </c>
      <c r="AG263" s="3"/>
    </row>
    <row r="264" spans="1:33">
      <c r="A264" s="3" t="s">
        <v>542</v>
      </c>
      <c r="B264" s="3">
        <v>1</v>
      </c>
      <c r="C264" s="3">
        <v>167747</v>
      </c>
      <c r="D264" s="3">
        <v>167747</v>
      </c>
      <c r="E264" s="3" t="s">
        <v>37</v>
      </c>
      <c r="F264" s="3" t="s">
        <v>38</v>
      </c>
      <c r="G264" s="3" t="s">
        <v>36</v>
      </c>
      <c r="H264" s="4">
        <v>43984</v>
      </c>
      <c r="I264" s="3">
        <v>2020</v>
      </c>
      <c r="J264" s="3">
        <v>6</v>
      </c>
      <c r="K264" s="3" t="s">
        <v>579</v>
      </c>
      <c r="L264" s="3">
        <v>1</v>
      </c>
      <c r="M264" s="5">
        <v>3069.4600000000005</v>
      </c>
      <c r="N264" s="5">
        <v>3376.4100000000008</v>
      </c>
      <c r="O264" s="5">
        <v>3561.8727272727278</v>
      </c>
      <c r="P264" s="5">
        <v>3918.0600000000009</v>
      </c>
      <c r="Q264" s="6">
        <v>16.042324293938584</v>
      </c>
      <c r="R264" s="13" t="s">
        <v>564</v>
      </c>
      <c r="S264" s="6" t="s">
        <v>561</v>
      </c>
      <c r="T264" s="5" t="s">
        <v>63</v>
      </c>
      <c r="U264" s="3" t="s">
        <v>64</v>
      </c>
      <c r="V264" s="3" t="s">
        <v>65</v>
      </c>
      <c r="W264" s="5">
        <v>2985.86</v>
      </c>
      <c r="X264" s="5" t="s">
        <v>543</v>
      </c>
      <c r="Y264" s="3">
        <v>1010</v>
      </c>
      <c r="Z264" s="5">
        <v>3069.4600000000005</v>
      </c>
      <c r="AA264" s="5">
        <v>3376.4100000000008</v>
      </c>
      <c r="AB264" s="5">
        <v>3561.8727272727278</v>
      </c>
      <c r="AC264" s="5">
        <v>3918.0600000000009</v>
      </c>
      <c r="AD264" s="3">
        <v>0</v>
      </c>
      <c r="AE264" s="5">
        <v>0</v>
      </c>
      <c r="AF264" s="5">
        <v>0</v>
      </c>
      <c r="AG264" s="3"/>
    </row>
    <row r="265" spans="1:33">
      <c r="A265" s="3" t="s">
        <v>488</v>
      </c>
      <c r="B265" s="3">
        <v>1</v>
      </c>
      <c r="C265" s="3">
        <v>238560</v>
      </c>
      <c r="D265" s="3">
        <v>238560</v>
      </c>
      <c r="E265" s="3" t="s">
        <v>39</v>
      </c>
      <c r="F265" s="3" t="s">
        <v>40</v>
      </c>
      <c r="G265" s="3" t="s">
        <v>31</v>
      </c>
      <c r="H265" s="4">
        <v>43984</v>
      </c>
      <c r="I265" s="3">
        <v>2020</v>
      </c>
      <c r="J265" s="3">
        <v>6</v>
      </c>
      <c r="K265" s="3" t="s">
        <v>579</v>
      </c>
      <c r="L265" s="3">
        <v>3</v>
      </c>
      <c r="M265" s="5">
        <v>18254.439999999999</v>
      </c>
      <c r="N265" s="5">
        <v>20079.88</v>
      </c>
      <c r="O265" s="5">
        <v>19094.554545454543</v>
      </c>
      <c r="P265" s="5">
        <v>21004.01</v>
      </c>
      <c r="Q265" s="6">
        <v>4.6022477022277544</v>
      </c>
      <c r="R265" s="13" t="s">
        <v>564</v>
      </c>
      <c r="S265" s="6" t="s">
        <v>560</v>
      </c>
      <c r="T265" s="5" t="s">
        <v>392</v>
      </c>
      <c r="U265" s="3" t="s">
        <v>210</v>
      </c>
      <c r="V265" s="3" t="s">
        <v>60</v>
      </c>
      <c r="W265" s="5">
        <v>17878.98</v>
      </c>
      <c r="X265" s="5" t="s">
        <v>540</v>
      </c>
      <c r="Y265" s="3">
        <v>2100</v>
      </c>
      <c r="Z265" s="5">
        <v>54763.319999999992</v>
      </c>
      <c r="AA265" s="5">
        <v>60239.64</v>
      </c>
      <c r="AB265" s="5">
        <v>57283.663636363628</v>
      </c>
      <c r="AC265" s="5">
        <v>63012.03</v>
      </c>
      <c r="AD265" s="3">
        <v>0</v>
      </c>
      <c r="AE265" s="5">
        <v>0</v>
      </c>
      <c r="AF265" s="5">
        <v>0</v>
      </c>
      <c r="AG265" s="3"/>
    </row>
    <row r="266" spans="1:33">
      <c r="A266" s="3" t="s">
        <v>488</v>
      </c>
      <c r="B266" s="3">
        <v>1</v>
      </c>
      <c r="C266" s="3">
        <v>238560</v>
      </c>
      <c r="D266" s="3">
        <v>238560</v>
      </c>
      <c r="E266" s="3" t="s">
        <v>39</v>
      </c>
      <c r="F266" s="3" t="s">
        <v>40</v>
      </c>
      <c r="G266" s="3" t="s">
        <v>31</v>
      </c>
      <c r="H266" s="4">
        <v>43984</v>
      </c>
      <c r="I266" s="3">
        <v>2020</v>
      </c>
      <c r="J266" s="3">
        <v>6</v>
      </c>
      <c r="K266" s="3" t="s">
        <v>579</v>
      </c>
      <c r="L266" s="3">
        <v>4</v>
      </c>
      <c r="M266" s="5">
        <v>18254.439999999999</v>
      </c>
      <c r="N266" s="5">
        <v>20079.88</v>
      </c>
      <c r="O266" s="5">
        <v>19094.554545454543</v>
      </c>
      <c r="P266" s="5">
        <v>21004.01</v>
      </c>
      <c r="Q266" s="6">
        <v>4.6022477022277544</v>
      </c>
      <c r="R266" s="13" t="s">
        <v>564</v>
      </c>
      <c r="S266" s="6" t="s">
        <v>560</v>
      </c>
      <c r="T266" s="5" t="s">
        <v>392</v>
      </c>
      <c r="U266" s="3" t="s">
        <v>210</v>
      </c>
      <c r="V266" s="3" t="s">
        <v>60</v>
      </c>
      <c r="W266" s="5">
        <v>17878.98</v>
      </c>
      <c r="X266" s="5" t="s">
        <v>540</v>
      </c>
      <c r="Y266" s="3">
        <v>2100</v>
      </c>
      <c r="Z266" s="5">
        <v>73017.759999999995</v>
      </c>
      <c r="AA266" s="5">
        <v>80319.520000000004</v>
      </c>
      <c r="AB266" s="5">
        <v>76378.218181818171</v>
      </c>
      <c r="AC266" s="5">
        <v>84016.04</v>
      </c>
      <c r="AD266" s="3">
        <v>0</v>
      </c>
      <c r="AE266" s="5">
        <v>0</v>
      </c>
      <c r="AF266" s="5">
        <v>0</v>
      </c>
      <c r="AG266" s="3"/>
    </row>
    <row r="267" spans="1:33">
      <c r="A267" s="3" t="s">
        <v>488</v>
      </c>
      <c r="B267" s="3">
        <v>1</v>
      </c>
      <c r="C267" s="3">
        <v>238560</v>
      </c>
      <c r="D267" s="3">
        <v>238560</v>
      </c>
      <c r="E267" s="3" t="s">
        <v>39</v>
      </c>
      <c r="F267" s="3" t="s">
        <v>40</v>
      </c>
      <c r="G267" s="3" t="s">
        <v>31</v>
      </c>
      <c r="H267" s="4">
        <v>43984</v>
      </c>
      <c r="I267" s="3">
        <v>2020</v>
      </c>
      <c r="J267" s="3">
        <v>6</v>
      </c>
      <c r="K267" s="3" t="s">
        <v>579</v>
      </c>
      <c r="L267" s="3">
        <v>6</v>
      </c>
      <c r="M267" s="5">
        <v>18254.439999999999</v>
      </c>
      <c r="N267" s="5">
        <v>20079.88</v>
      </c>
      <c r="O267" s="5">
        <v>19094.554545454543</v>
      </c>
      <c r="P267" s="5">
        <v>21004.01</v>
      </c>
      <c r="Q267" s="6">
        <v>4.6022477022277544</v>
      </c>
      <c r="R267" s="13" t="s">
        <v>564</v>
      </c>
      <c r="S267" s="6" t="s">
        <v>560</v>
      </c>
      <c r="T267" s="5" t="s">
        <v>392</v>
      </c>
      <c r="U267" s="3" t="s">
        <v>210</v>
      </c>
      <c r="V267" s="3" t="s">
        <v>60</v>
      </c>
      <c r="W267" s="5">
        <v>17878.98</v>
      </c>
      <c r="X267" s="5" t="s">
        <v>540</v>
      </c>
      <c r="Y267" s="3">
        <v>2100</v>
      </c>
      <c r="Z267" s="5">
        <v>109526.63999999998</v>
      </c>
      <c r="AA267" s="5">
        <v>120479.28</v>
      </c>
      <c r="AB267" s="5">
        <v>114567.32727272726</v>
      </c>
      <c r="AC267" s="5">
        <v>126024.06</v>
      </c>
      <c r="AD267" s="3">
        <v>0</v>
      </c>
      <c r="AE267" s="5">
        <v>0</v>
      </c>
      <c r="AF267" s="5">
        <v>0</v>
      </c>
      <c r="AG267" s="3"/>
    </row>
    <row r="268" spans="1:33">
      <c r="A268" s="3" t="s">
        <v>488</v>
      </c>
      <c r="B268" s="3">
        <v>1</v>
      </c>
      <c r="C268" s="3">
        <v>238560</v>
      </c>
      <c r="D268" s="3">
        <v>238560</v>
      </c>
      <c r="E268" s="3" t="s">
        <v>39</v>
      </c>
      <c r="F268" s="3" t="s">
        <v>40</v>
      </c>
      <c r="G268" s="3" t="s">
        <v>31</v>
      </c>
      <c r="H268" s="4">
        <v>43984</v>
      </c>
      <c r="I268" s="3">
        <v>2020</v>
      </c>
      <c r="J268" s="3">
        <v>6</v>
      </c>
      <c r="K268" s="3" t="s">
        <v>579</v>
      </c>
      <c r="L268" s="3">
        <v>17</v>
      </c>
      <c r="M268" s="5">
        <v>18254.439999999999</v>
      </c>
      <c r="N268" s="5">
        <v>20079.88</v>
      </c>
      <c r="O268" s="5">
        <v>19094.554545454543</v>
      </c>
      <c r="P268" s="5">
        <v>21004.01</v>
      </c>
      <c r="Q268" s="6">
        <v>4.6022477022277544</v>
      </c>
      <c r="R268" s="13" t="s">
        <v>564</v>
      </c>
      <c r="S268" s="6" t="s">
        <v>560</v>
      </c>
      <c r="T268" s="5" t="s">
        <v>392</v>
      </c>
      <c r="U268" s="3" t="s">
        <v>210</v>
      </c>
      <c r="V268" s="3" t="s">
        <v>60</v>
      </c>
      <c r="W268" s="5">
        <v>17878.98</v>
      </c>
      <c r="X268" s="5" t="s">
        <v>540</v>
      </c>
      <c r="Y268" s="3">
        <v>2100</v>
      </c>
      <c r="Z268" s="5">
        <v>310325.48</v>
      </c>
      <c r="AA268" s="5">
        <v>341357.96</v>
      </c>
      <c r="AB268" s="5">
        <v>324607.42727272725</v>
      </c>
      <c r="AC268" s="5">
        <v>357068.17</v>
      </c>
      <c r="AD268" s="3">
        <v>0</v>
      </c>
      <c r="AE268" s="5">
        <v>0</v>
      </c>
      <c r="AF268" s="5">
        <v>0</v>
      </c>
      <c r="AG268" s="3"/>
    </row>
    <row r="269" spans="1:33">
      <c r="A269" s="3" t="s">
        <v>544</v>
      </c>
      <c r="B269" s="3">
        <v>1</v>
      </c>
      <c r="C269" s="3">
        <v>167747</v>
      </c>
      <c r="D269" s="3">
        <v>167747</v>
      </c>
      <c r="E269" s="3" t="s">
        <v>37</v>
      </c>
      <c r="F269" s="3" t="s">
        <v>38</v>
      </c>
      <c r="G269" s="3" t="s">
        <v>35</v>
      </c>
      <c r="H269" s="4">
        <v>43985</v>
      </c>
      <c r="I269" s="3">
        <v>2020</v>
      </c>
      <c r="J269" s="3">
        <v>6</v>
      </c>
      <c r="K269" s="3" t="s">
        <v>579</v>
      </c>
      <c r="L269" s="3">
        <v>1</v>
      </c>
      <c r="M269" s="5">
        <v>3069.46</v>
      </c>
      <c r="N269" s="5">
        <v>3376.41</v>
      </c>
      <c r="O269" s="5">
        <v>3561.8727272727269</v>
      </c>
      <c r="P269" s="5">
        <v>3918.06</v>
      </c>
      <c r="Q269" s="6">
        <v>16.042324293938574</v>
      </c>
      <c r="R269" s="13" t="s">
        <v>564</v>
      </c>
      <c r="S269" s="6" t="s">
        <v>561</v>
      </c>
      <c r="T269" s="5" t="s">
        <v>63</v>
      </c>
      <c r="U269" s="3" t="s">
        <v>64</v>
      </c>
      <c r="V269" s="3" t="s">
        <v>65</v>
      </c>
      <c r="W269" s="5">
        <v>2985.86</v>
      </c>
      <c r="X269" s="5" t="s">
        <v>545</v>
      </c>
      <c r="Y269" s="3">
        <v>1000</v>
      </c>
      <c r="Z269" s="5">
        <v>3069.46</v>
      </c>
      <c r="AA269" s="5">
        <v>3376.41</v>
      </c>
      <c r="AB269" s="5">
        <v>3561.8727272727269</v>
      </c>
      <c r="AC269" s="5">
        <v>3918.06</v>
      </c>
      <c r="AD269" s="3">
        <v>0</v>
      </c>
      <c r="AE269" s="5">
        <v>0</v>
      </c>
      <c r="AF269" s="5">
        <v>0</v>
      </c>
      <c r="AG269" s="3"/>
    </row>
    <row r="270" spans="1:33">
      <c r="A270" s="3" t="s">
        <v>546</v>
      </c>
      <c r="B270" s="3">
        <v>1</v>
      </c>
      <c r="C270" s="3">
        <v>167747</v>
      </c>
      <c r="D270" s="3">
        <v>167747</v>
      </c>
      <c r="E270" s="3" t="s">
        <v>37</v>
      </c>
      <c r="F270" s="3" t="s">
        <v>38</v>
      </c>
      <c r="G270" s="3" t="s">
        <v>35</v>
      </c>
      <c r="H270" s="4">
        <v>43985</v>
      </c>
      <c r="I270" s="3">
        <v>2020</v>
      </c>
      <c r="J270" s="3">
        <v>6</v>
      </c>
      <c r="K270" s="3" t="s">
        <v>579</v>
      </c>
      <c r="L270" s="3">
        <v>2</v>
      </c>
      <c r="M270" s="5">
        <v>3069.46</v>
      </c>
      <c r="N270" s="5">
        <v>3376.41</v>
      </c>
      <c r="O270" s="5">
        <v>3561.8727272727269</v>
      </c>
      <c r="P270" s="5">
        <v>3918.06</v>
      </c>
      <c r="Q270" s="6">
        <v>16.042324293938574</v>
      </c>
      <c r="R270" s="13" t="s">
        <v>564</v>
      </c>
      <c r="S270" s="6" t="s">
        <v>561</v>
      </c>
      <c r="T270" s="5" t="s">
        <v>63</v>
      </c>
      <c r="U270" s="3" t="s">
        <v>64</v>
      </c>
      <c r="V270" s="3" t="s">
        <v>65</v>
      </c>
      <c r="W270" s="5">
        <v>2985.86</v>
      </c>
      <c r="X270" s="5" t="s">
        <v>547</v>
      </c>
      <c r="Y270" s="3">
        <v>1000</v>
      </c>
      <c r="Z270" s="5">
        <v>6138.92</v>
      </c>
      <c r="AA270" s="5">
        <v>6752.82</v>
      </c>
      <c r="AB270" s="5">
        <v>7123.7454545454539</v>
      </c>
      <c r="AC270" s="5">
        <v>7836.12</v>
      </c>
      <c r="AD270" s="3">
        <v>0</v>
      </c>
      <c r="AE270" s="5">
        <v>0</v>
      </c>
      <c r="AF270" s="5">
        <v>0</v>
      </c>
      <c r="AG270" s="3"/>
    </row>
    <row r="271" spans="1:33">
      <c r="A271" s="3" t="s">
        <v>489</v>
      </c>
      <c r="B271" s="3">
        <v>1</v>
      </c>
      <c r="C271" s="3">
        <v>149028</v>
      </c>
      <c r="D271" s="3">
        <v>149028</v>
      </c>
      <c r="E271" s="3" t="s">
        <v>33</v>
      </c>
      <c r="F271" s="3" t="s">
        <v>34</v>
      </c>
      <c r="G271" s="3" t="s">
        <v>31</v>
      </c>
      <c r="H271" s="4">
        <v>43985</v>
      </c>
      <c r="I271" s="3">
        <v>2020</v>
      </c>
      <c r="J271" s="3">
        <v>6</v>
      </c>
      <c r="K271" s="3" t="s">
        <v>579</v>
      </c>
      <c r="L271" s="3">
        <v>30</v>
      </c>
      <c r="M271" s="5">
        <v>8304.7544999999991</v>
      </c>
      <c r="N271" s="5">
        <v>9135.23</v>
      </c>
      <c r="O271" s="5">
        <v>9294.9454545454537</v>
      </c>
      <c r="P271" s="5">
        <v>10224.44</v>
      </c>
      <c r="Q271" s="6">
        <v>11.923181528670773</v>
      </c>
      <c r="R271" s="13" t="s">
        <v>564</v>
      </c>
      <c r="S271" s="6" t="s">
        <v>559</v>
      </c>
      <c r="T271" s="5" t="s">
        <v>45</v>
      </c>
      <c r="U271" s="3" t="s">
        <v>46</v>
      </c>
      <c r="V271" s="3" t="s">
        <v>47</v>
      </c>
      <c r="W271" s="5">
        <v>8304.76</v>
      </c>
      <c r="X271" s="5" t="s">
        <v>548</v>
      </c>
      <c r="Y271" s="3">
        <v>2100</v>
      </c>
      <c r="Z271" s="5">
        <v>249142.63499999998</v>
      </c>
      <c r="AA271" s="5">
        <v>274056.89999999997</v>
      </c>
      <c r="AB271" s="5">
        <v>278848.36363636359</v>
      </c>
      <c r="AC271" s="5">
        <v>306733.2</v>
      </c>
      <c r="AD271" s="3">
        <v>0</v>
      </c>
      <c r="AE271" s="5">
        <v>0</v>
      </c>
      <c r="AF271" s="5">
        <v>0</v>
      </c>
      <c r="AG271" s="3" t="s">
        <v>531</v>
      </c>
    </row>
    <row r="272" spans="1:33">
      <c r="A272" s="3" t="s">
        <v>490</v>
      </c>
      <c r="B272" s="3">
        <v>1</v>
      </c>
      <c r="C272" s="3">
        <v>209485</v>
      </c>
      <c r="D272" s="3">
        <v>209485</v>
      </c>
      <c r="E272" s="3" t="s">
        <v>52</v>
      </c>
      <c r="F272" s="3" t="s">
        <v>53</v>
      </c>
      <c r="G272" s="3" t="s">
        <v>31</v>
      </c>
      <c r="H272" s="4">
        <v>43990</v>
      </c>
      <c r="I272" s="3">
        <v>2020</v>
      </c>
      <c r="J272" s="3">
        <v>6</v>
      </c>
      <c r="K272" s="3" t="s">
        <v>579</v>
      </c>
      <c r="L272" s="3">
        <v>1</v>
      </c>
      <c r="M272" s="5">
        <v>10017.700519480075</v>
      </c>
      <c r="N272" s="5">
        <v>11019.470571428083</v>
      </c>
      <c r="O272" s="5">
        <v>11076.046028907325</v>
      </c>
      <c r="P272" s="5">
        <v>12183.650631798058</v>
      </c>
      <c r="Q272" s="6">
        <v>10.564754929229798</v>
      </c>
      <c r="R272" s="13" t="s">
        <v>564</v>
      </c>
      <c r="S272" s="6" t="s">
        <v>562</v>
      </c>
      <c r="T272" s="5" t="s">
        <v>69</v>
      </c>
      <c r="U272" s="3" t="s">
        <v>43</v>
      </c>
      <c r="V272" s="3" t="s">
        <v>71</v>
      </c>
      <c r="W272" s="5">
        <v>10017.700000000001</v>
      </c>
      <c r="X272" s="5" t="s">
        <v>549</v>
      </c>
      <c r="Y272" s="3">
        <v>2100</v>
      </c>
      <c r="Z272" s="5">
        <v>10017.700519480075</v>
      </c>
      <c r="AA272" s="5">
        <v>11019.470571428083</v>
      </c>
      <c r="AB272" s="5">
        <v>11076.046028907325</v>
      </c>
      <c r="AC272" s="5">
        <v>12183.650631798058</v>
      </c>
      <c r="AD272" s="3">
        <v>0</v>
      </c>
      <c r="AE272" s="5">
        <v>0</v>
      </c>
      <c r="AF272" s="5">
        <v>0</v>
      </c>
      <c r="AG272" s="3"/>
    </row>
    <row r="273" spans="1:33">
      <c r="A273" s="3" t="s">
        <v>490</v>
      </c>
      <c r="B273" s="3">
        <v>1</v>
      </c>
      <c r="C273" s="3">
        <v>222172</v>
      </c>
      <c r="D273" s="3">
        <v>222172</v>
      </c>
      <c r="E273" s="3" t="s">
        <v>52</v>
      </c>
      <c r="F273" s="3" t="s">
        <v>53</v>
      </c>
      <c r="G273" s="3" t="s">
        <v>31</v>
      </c>
      <c r="H273" s="4">
        <v>43990</v>
      </c>
      <c r="I273" s="3">
        <v>2020</v>
      </c>
      <c r="J273" s="3">
        <v>6</v>
      </c>
      <c r="K273" s="3" t="s">
        <v>579</v>
      </c>
      <c r="L273" s="3">
        <v>3</v>
      </c>
      <c r="M273" s="5">
        <v>2504.4301298702781</v>
      </c>
      <c r="N273" s="5">
        <v>2754.873142857306</v>
      </c>
      <c r="O273" s="5">
        <v>3013.0456107906084</v>
      </c>
      <c r="P273" s="5">
        <v>3314.3501718696693</v>
      </c>
      <c r="Q273" s="6">
        <v>20.308631287177299</v>
      </c>
      <c r="R273" s="13" t="s">
        <v>564</v>
      </c>
      <c r="S273" s="6" t="s">
        <v>562</v>
      </c>
      <c r="T273" s="5" t="s">
        <v>69</v>
      </c>
      <c r="U273" s="3" t="s">
        <v>70</v>
      </c>
      <c r="V273" s="3" t="s">
        <v>71</v>
      </c>
      <c r="W273" s="5">
        <v>2504.4299999999998</v>
      </c>
      <c r="X273" s="5" t="s">
        <v>549</v>
      </c>
      <c r="Y273" s="3">
        <v>2100</v>
      </c>
      <c r="Z273" s="5">
        <v>7513.2903896108346</v>
      </c>
      <c r="AA273" s="5">
        <v>8264.6194285719175</v>
      </c>
      <c r="AB273" s="5">
        <v>9039.1368323718252</v>
      </c>
      <c r="AC273" s="5">
        <v>9943.0505156090076</v>
      </c>
      <c r="AD273" s="3">
        <v>0</v>
      </c>
      <c r="AE273" s="5">
        <v>0</v>
      </c>
      <c r="AF273" s="5">
        <v>0</v>
      </c>
      <c r="AG273" s="3"/>
    </row>
    <row r="274" spans="1:33">
      <c r="A274" s="3" t="s">
        <v>550</v>
      </c>
      <c r="B274" s="3">
        <v>1</v>
      </c>
      <c r="C274" s="3">
        <v>167747</v>
      </c>
      <c r="D274" s="3">
        <v>167747</v>
      </c>
      <c r="E274" s="3" t="s">
        <v>37</v>
      </c>
      <c r="F274" s="3" t="s">
        <v>38</v>
      </c>
      <c r="G274" s="3" t="s">
        <v>35</v>
      </c>
      <c r="H274" s="4">
        <v>43992</v>
      </c>
      <c r="I274" s="3">
        <v>2020</v>
      </c>
      <c r="J274" s="3">
        <v>6</v>
      </c>
      <c r="K274" s="3" t="s">
        <v>579</v>
      </c>
      <c r="L274" s="3">
        <v>2</v>
      </c>
      <c r="M274" s="5">
        <v>3069.46</v>
      </c>
      <c r="N274" s="5">
        <v>3376.41</v>
      </c>
      <c r="O274" s="5">
        <v>3561.8727272727269</v>
      </c>
      <c r="P274" s="5">
        <v>3918.06</v>
      </c>
      <c r="Q274" s="6">
        <v>16.042324293938574</v>
      </c>
      <c r="R274" s="13" t="s">
        <v>564</v>
      </c>
      <c r="S274" s="6" t="s">
        <v>561</v>
      </c>
      <c r="T274" s="5" t="s">
        <v>63</v>
      </c>
      <c r="U274" s="3" t="s">
        <v>64</v>
      </c>
      <c r="V274" s="3" t="s">
        <v>65</v>
      </c>
      <c r="W274" s="5">
        <v>2985.86</v>
      </c>
      <c r="X274" s="5" t="s">
        <v>551</v>
      </c>
      <c r="Y274" s="3">
        <v>1000</v>
      </c>
      <c r="Z274" s="5">
        <v>6138.92</v>
      </c>
      <c r="AA274" s="5">
        <v>6752.82</v>
      </c>
      <c r="AB274" s="5">
        <v>7123.7454545454539</v>
      </c>
      <c r="AC274" s="5">
        <v>7836.12</v>
      </c>
      <c r="AD274" s="3">
        <v>0</v>
      </c>
      <c r="AE274" s="5">
        <v>0</v>
      </c>
      <c r="AF274" s="5">
        <v>0</v>
      </c>
      <c r="AG274" s="3"/>
    </row>
    <row r="275" spans="1:33">
      <c r="A275" s="3" t="s">
        <v>491</v>
      </c>
      <c r="B275" s="3">
        <v>1</v>
      </c>
      <c r="C275" s="3">
        <v>149028</v>
      </c>
      <c r="D275" s="3">
        <v>149028</v>
      </c>
      <c r="E275" s="3" t="s">
        <v>33</v>
      </c>
      <c r="F275" s="3" t="s">
        <v>34</v>
      </c>
      <c r="G275" s="3" t="s">
        <v>31</v>
      </c>
      <c r="H275" s="4">
        <v>43992</v>
      </c>
      <c r="I275" s="3">
        <v>2020</v>
      </c>
      <c r="J275" s="3">
        <v>6</v>
      </c>
      <c r="K275" s="3" t="s">
        <v>579</v>
      </c>
      <c r="L275" s="3">
        <v>10</v>
      </c>
      <c r="M275" s="5">
        <v>8304.76</v>
      </c>
      <c r="N275" s="5">
        <v>9135.24</v>
      </c>
      <c r="O275" s="5">
        <v>9294.9454545454537</v>
      </c>
      <c r="P275" s="5">
        <v>10224.44</v>
      </c>
      <c r="Q275" s="6">
        <v>11.923107405216447</v>
      </c>
      <c r="R275" s="13" t="s">
        <v>564</v>
      </c>
      <c r="S275" s="6" t="s">
        <v>559</v>
      </c>
      <c r="T275" s="5" t="s">
        <v>45</v>
      </c>
      <c r="U275" s="3" t="s">
        <v>46</v>
      </c>
      <c r="V275" s="3" t="s">
        <v>47</v>
      </c>
      <c r="W275" s="5">
        <v>8304.76</v>
      </c>
      <c r="X275" s="5" t="s">
        <v>552</v>
      </c>
      <c r="Y275" s="3">
        <v>2100</v>
      </c>
      <c r="Z275" s="5">
        <v>83047.600000000006</v>
      </c>
      <c r="AA275" s="5">
        <v>91352.4</v>
      </c>
      <c r="AB275" s="5">
        <v>92949.45454545453</v>
      </c>
      <c r="AC275" s="5">
        <v>102244.40000000001</v>
      </c>
      <c r="AD275" s="3">
        <v>0</v>
      </c>
      <c r="AE275" s="5">
        <v>0</v>
      </c>
      <c r="AF275" s="5">
        <v>0</v>
      </c>
      <c r="AG275" s="3" t="s">
        <v>531</v>
      </c>
    </row>
    <row r="276" spans="1:33">
      <c r="A276" s="3" t="s">
        <v>492</v>
      </c>
      <c r="B276" s="3">
        <v>1</v>
      </c>
      <c r="C276" s="3">
        <v>167746</v>
      </c>
      <c r="D276" s="3">
        <v>167746</v>
      </c>
      <c r="E276" s="3" t="s">
        <v>37</v>
      </c>
      <c r="F276" s="3" t="s">
        <v>38</v>
      </c>
      <c r="G276" s="3" t="s">
        <v>31</v>
      </c>
      <c r="H276" s="4">
        <v>43994</v>
      </c>
      <c r="I276" s="3">
        <v>2020</v>
      </c>
      <c r="J276" s="3">
        <v>6</v>
      </c>
      <c r="K276" s="3" t="s">
        <v>579</v>
      </c>
      <c r="L276" s="3">
        <v>1</v>
      </c>
      <c r="M276" s="5">
        <v>988.24</v>
      </c>
      <c r="N276" s="5">
        <v>1087.06</v>
      </c>
      <c r="O276" s="5">
        <v>1206.5818181818181</v>
      </c>
      <c r="P276" s="5">
        <v>1327.24</v>
      </c>
      <c r="Q276" s="6">
        <v>22.094007344553763</v>
      </c>
      <c r="R276" s="13" t="s">
        <v>564</v>
      </c>
      <c r="S276" s="6" t="s">
        <v>561</v>
      </c>
      <c r="T276" s="5" t="s">
        <v>63</v>
      </c>
      <c r="U276" s="3" t="s">
        <v>76</v>
      </c>
      <c r="V276" s="3" t="s">
        <v>65</v>
      </c>
      <c r="W276" s="5">
        <v>961.32</v>
      </c>
      <c r="X276" s="5" t="s">
        <v>553</v>
      </c>
      <c r="Y276" s="3">
        <v>2100</v>
      </c>
      <c r="Z276" s="5">
        <v>988.24</v>
      </c>
      <c r="AA276" s="5">
        <v>1087.06</v>
      </c>
      <c r="AB276" s="5">
        <v>1206.5818181818181</v>
      </c>
      <c r="AC276" s="5">
        <v>1327.24</v>
      </c>
      <c r="AD276" s="3">
        <v>0</v>
      </c>
      <c r="AE276" s="5">
        <v>0</v>
      </c>
      <c r="AF276" s="5">
        <v>0</v>
      </c>
      <c r="AG276" s="3"/>
    </row>
    <row r="277" spans="1:33">
      <c r="A277" s="3" t="s">
        <v>494</v>
      </c>
      <c r="B277" s="3">
        <v>1</v>
      </c>
      <c r="C277" s="3">
        <v>149028</v>
      </c>
      <c r="D277" s="3">
        <v>149028</v>
      </c>
      <c r="E277" s="3" t="s">
        <v>33</v>
      </c>
      <c r="F277" s="3" t="s">
        <v>34</v>
      </c>
      <c r="G277" s="3" t="s">
        <v>31</v>
      </c>
      <c r="H277" s="4">
        <v>43994</v>
      </c>
      <c r="I277" s="3">
        <v>2020</v>
      </c>
      <c r="J277" s="3">
        <v>6</v>
      </c>
      <c r="K277" s="3" t="s">
        <v>579</v>
      </c>
      <c r="L277" s="3">
        <v>20</v>
      </c>
      <c r="M277" s="5">
        <v>8304.76</v>
      </c>
      <c r="N277" s="5">
        <v>9135.24</v>
      </c>
      <c r="O277" s="5">
        <v>9294.9454545454537</v>
      </c>
      <c r="P277" s="5">
        <v>10224.44</v>
      </c>
      <c r="Q277" s="6">
        <v>11.923107405216447</v>
      </c>
      <c r="R277" s="13" t="s">
        <v>564</v>
      </c>
      <c r="S277" s="6" t="s">
        <v>559</v>
      </c>
      <c r="T277" s="5" t="s">
        <v>45</v>
      </c>
      <c r="U277" s="3" t="s">
        <v>46</v>
      </c>
      <c r="V277" s="3" t="s">
        <v>47</v>
      </c>
      <c r="W277" s="5">
        <v>8304.76</v>
      </c>
      <c r="X277" s="5" t="s">
        <v>554</v>
      </c>
      <c r="Y277" s="3">
        <v>2100</v>
      </c>
      <c r="Z277" s="5">
        <v>166095.20000000001</v>
      </c>
      <c r="AA277" s="5">
        <v>182704.8</v>
      </c>
      <c r="AB277" s="5">
        <v>185898.90909090906</v>
      </c>
      <c r="AC277" s="5">
        <v>204488.80000000002</v>
      </c>
      <c r="AD277" s="3">
        <v>0</v>
      </c>
      <c r="AE277" s="5">
        <v>0</v>
      </c>
      <c r="AF277" s="5">
        <v>0</v>
      </c>
      <c r="AG277" s="3" t="s">
        <v>531</v>
      </c>
    </row>
    <row r="278" spans="1:33">
      <c r="A278" s="3" t="s">
        <v>495</v>
      </c>
      <c r="B278" s="3">
        <v>1</v>
      </c>
      <c r="C278" s="3">
        <v>167746</v>
      </c>
      <c r="D278" s="3">
        <v>167746</v>
      </c>
      <c r="E278" s="3" t="s">
        <v>37</v>
      </c>
      <c r="F278" s="3" t="s">
        <v>38</v>
      </c>
      <c r="G278" s="3" t="s">
        <v>31</v>
      </c>
      <c r="H278" s="4">
        <v>43997</v>
      </c>
      <c r="I278" s="3">
        <v>2020</v>
      </c>
      <c r="J278" s="3">
        <v>6</v>
      </c>
      <c r="K278" s="3" t="s">
        <v>579</v>
      </c>
      <c r="L278" s="3">
        <v>1</v>
      </c>
      <c r="M278" s="5">
        <v>988.24000000000024</v>
      </c>
      <c r="N278" s="5">
        <v>1087.0600000000002</v>
      </c>
      <c r="O278" s="5">
        <v>1206.5818181818183</v>
      </c>
      <c r="P278" s="5">
        <v>1327.2400000000002</v>
      </c>
      <c r="Q278" s="6">
        <v>22.094007344553756</v>
      </c>
      <c r="R278" s="13" t="s">
        <v>564</v>
      </c>
      <c r="S278" s="6" t="s">
        <v>561</v>
      </c>
      <c r="T278" s="5" t="s">
        <v>63</v>
      </c>
      <c r="U278" s="3" t="s">
        <v>76</v>
      </c>
      <c r="V278" s="3" t="s">
        <v>65</v>
      </c>
      <c r="W278" s="5">
        <v>961.32</v>
      </c>
      <c r="X278" s="5" t="s">
        <v>555</v>
      </c>
      <c r="Y278" s="3">
        <v>2100</v>
      </c>
      <c r="Z278" s="5">
        <v>988.24000000000024</v>
      </c>
      <c r="AA278" s="5">
        <v>1087.0600000000002</v>
      </c>
      <c r="AB278" s="5">
        <v>1206.5818181818183</v>
      </c>
      <c r="AC278" s="5">
        <v>1327.2400000000002</v>
      </c>
      <c r="AD278" s="3">
        <v>0</v>
      </c>
      <c r="AE278" s="5">
        <v>0</v>
      </c>
      <c r="AF278" s="5">
        <v>0</v>
      </c>
      <c r="AG278" s="3"/>
    </row>
    <row r="279" spans="1:33">
      <c r="A279" s="3" t="s">
        <v>556</v>
      </c>
      <c r="B279" s="3">
        <v>1</v>
      </c>
      <c r="C279" s="3">
        <v>167747</v>
      </c>
      <c r="D279" s="3">
        <v>167747</v>
      </c>
      <c r="E279" s="3" t="s">
        <v>37</v>
      </c>
      <c r="F279" s="3" t="s">
        <v>38</v>
      </c>
      <c r="G279" s="3" t="s">
        <v>36</v>
      </c>
      <c r="H279" s="4">
        <v>43998</v>
      </c>
      <c r="I279" s="3">
        <v>2020</v>
      </c>
      <c r="J279" s="3">
        <v>6</v>
      </c>
      <c r="K279" s="3" t="s">
        <v>579</v>
      </c>
      <c r="L279" s="3">
        <v>1</v>
      </c>
      <c r="M279" s="5">
        <v>3069.46</v>
      </c>
      <c r="N279" s="5">
        <v>3376.41</v>
      </c>
      <c r="O279" s="5">
        <v>3561.8727272727269</v>
      </c>
      <c r="P279" s="5">
        <v>3918.06</v>
      </c>
      <c r="Q279" s="6">
        <v>16.042324293938574</v>
      </c>
      <c r="R279" s="13" t="s">
        <v>564</v>
      </c>
      <c r="S279" s="6" t="s">
        <v>561</v>
      </c>
      <c r="T279" s="5" t="s">
        <v>63</v>
      </c>
      <c r="U279" s="3" t="s">
        <v>64</v>
      </c>
      <c r="V279" s="3" t="s">
        <v>65</v>
      </c>
      <c r="W279" s="5">
        <v>2985.86</v>
      </c>
      <c r="X279" s="5" t="s">
        <v>557</v>
      </c>
      <c r="Y279" s="3">
        <v>1010</v>
      </c>
      <c r="Z279" s="5">
        <v>3069.46</v>
      </c>
      <c r="AA279" s="5">
        <v>3376.41</v>
      </c>
      <c r="AB279" s="5">
        <v>3561.8727272727269</v>
      </c>
      <c r="AC279" s="5">
        <v>3918.06</v>
      </c>
      <c r="AD279" s="3">
        <v>0</v>
      </c>
      <c r="AE279" s="5">
        <v>0</v>
      </c>
      <c r="AF279" s="5">
        <v>0</v>
      </c>
      <c r="AG279" s="3"/>
    </row>
    <row r="280" spans="1:33">
      <c r="A280" s="3" t="s">
        <v>496</v>
      </c>
      <c r="B280" s="3">
        <v>1</v>
      </c>
      <c r="C280" s="3">
        <v>209057</v>
      </c>
      <c r="D280" s="3">
        <v>209057</v>
      </c>
      <c r="E280" s="3" t="s">
        <v>33</v>
      </c>
      <c r="F280" s="3" t="s">
        <v>34</v>
      </c>
      <c r="G280" s="3" t="s">
        <v>31</v>
      </c>
      <c r="H280" s="4">
        <v>43999</v>
      </c>
      <c r="I280" s="3">
        <v>2020</v>
      </c>
      <c r="J280" s="3">
        <v>6</v>
      </c>
      <c r="K280" s="3" t="s">
        <v>579</v>
      </c>
      <c r="L280" s="3">
        <v>1</v>
      </c>
      <c r="M280" s="5">
        <v>18397.47</v>
      </c>
      <c r="N280" s="5">
        <v>20237.22</v>
      </c>
      <c r="O280" s="5">
        <v>19094.554545454543</v>
      </c>
      <c r="P280" s="5">
        <v>21004.01</v>
      </c>
      <c r="Q280" s="6">
        <v>3.7890239552206988</v>
      </c>
      <c r="R280" s="13" t="s">
        <v>564</v>
      </c>
      <c r="S280" s="6" t="s">
        <v>560</v>
      </c>
      <c r="T280" s="5" t="s">
        <v>58</v>
      </c>
      <c r="U280" s="3" t="s">
        <v>59</v>
      </c>
      <c r="V280" s="3" t="s">
        <v>60</v>
      </c>
      <c r="W280" s="5">
        <v>17878.98</v>
      </c>
      <c r="X280" s="5" t="s">
        <v>32</v>
      </c>
      <c r="Y280" s="3">
        <v>2100</v>
      </c>
      <c r="Z280" s="5">
        <v>18397.47</v>
      </c>
      <c r="AA280" s="5">
        <v>20237.22</v>
      </c>
      <c r="AB280" s="5">
        <v>19094.554545454543</v>
      </c>
      <c r="AC280" s="5">
        <v>21004.01</v>
      </c>
      <c r="AD280" s="3">
        <v>0</v>
      </c>
      <c r="AE280" s="5">
        <v>0</v>
      </c>
      <c r="AF280" s="5">
        <v>0</v>
      </c>
      <c r="AG280" s="3"/>
    </row>
  </sheetData>
  <autoFilter ref="A1:AG280">
    <filterColumn colId="8"/>
    <filterColumn colId="10"/>
  </autoFilter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workbookViewId="0">
      <selection sqref="A1:B2"/>
    </sheetView>
  </sheetViews>
  <sheetFormatPr defaultRowHeight="15"/>
  <sheetData>
    <row r="1" spans="1:3">
      <c r="A1" s="1" t="s">
        <v>0</v>
      </c>
      <c r="B1" s="2">
        <v>43466</v>
      </c>
      <c r="C1" s="3"/>
    </row>
    <row r="2" spans="1:3">
      <c r="A2" s="1" t="s">
        <v>1</v>
      </c>
      <c r="B2" s="2">
        <v>44001</v>
      </c>
      <c r="C2" s="3"/>
    </row>
    <row r="3" spans="1:3" ht="15.75" thickBot="1">
      <c r="A3" s="7"/>
      <c r="B3" s="8"/>
      <c r="C3" s="9"/>
    </row>
  </sheetData>
  <dataValidations count="1">
    <dataValidation type="date" allowBlank="1" showErrorMessage="1" error="Neplatné datum" sqref="B1:B3">
      <formula1>40724</formula1>
      <formula2>73051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7"/>
  <sheetViews>
    <sheetView topLeftCell="A22" workbookViewId="0">
      <selection activeCell="Q27" sqref="Q27"/>
    </sheetView>
  </sheetViews>
  <sheetFormatPr defaultRowHeight="15"/>
  <sheetData>
    <row r="7" spans="1:1">
      <c r="A7" t="s">
        <v>576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xolair</vt:lpstr>
      <vt:lpstr>po letech</vt:lpstr>
      <vt:lpstr>ceny</vt:lpstr>
      <vt:lpstr>data nákup</vt:lpstr>
      <vt:lpstr>date</vt:lpstr>
      <vt:lpstr>nabídka novartis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61780</dc:creator>
  <cp:lastModifiedBy>61780</cp:lastModifiedBy>
  <cp:lastPrinted>2020-06-19T08:40:31Z</cp:lastPrinted>
  <dcterms:created xsi:type="dcterms:W3CDTF">2020-06-19T07:01:06Z</dcterms:created>
  <dcterms:modified xsi:type="dcterms:W3CDTF">2020-06-22T07:01:40Z</dcterms:modified>
</cp:coreProperties>
</file>