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90" windowWidth="2094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<sst xmlns="http://schemas.openxmlformats.org/spreadsheetml/2006/main" count="810" uniqueCount="438">
  <si>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</si>
  <si>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</si>
  <si>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</si>
  <si>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</si>
  <si>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</si>
  <si>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</si>
  <si>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</si>
  <si>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</si>
  <si>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</si>
  <si>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</si>
  <si>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</si>
  <si>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</si>
  <si>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</si>
  <si>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</si>
  <si>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</si>
  <si>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</si>
  <si>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</si>
  <si>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</si>
  <si>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</si>
  <si>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</si>
  <si>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</si>
  <si>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</si>
  <si>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</si>
  <si>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</si>
  <si>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</si>
  <si>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</si>
  <si>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</si>
  <si>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</si>
  <si>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</si>
  <si>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</si>
  <si>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</si>
  <si>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</si>
  <si>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</si>
  <si>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</si>
  <si>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</si>
  <si>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</si>
  <si>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</si>
  <si>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</si>
  <si>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</si>
  <si>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</si>
  <si>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</si>
  <si>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</si>
  <si>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</si>
  <si>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</si>
  <si>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</si>
  <si>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</si>
  <si>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</si>
  <si>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</si>
  <si>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</si>
  <si>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</si>
  <si>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</si>
  <si>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</si>
  <si>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</si>
  <si>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</si>
  <si>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</si>
  <si>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</si>
  <si>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</si>
  <si>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</si>
  <si>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</si>
  <si>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</si>
  <si>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</si>
  <si>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</si>
  <si>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</si>
  <si>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</si>
  <si>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</si>
  <si>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</si>
  <si>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</si>
  <si>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</si>
  <si>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</si>
  <si>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</si>
  <si>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</si>
  <si>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</si>
  <si>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</si>
  <si>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</si>
  <si>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</si>
  <si>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</si>
  <si>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</si>
  <si>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</si>
  <si>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</si>
  <si>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</si>
  <si>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</si>
  <si>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</si>
  <si>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</si>
  <si>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</si>
  <si>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</si>
  <si>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</si>
  <si>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</si>
  <si>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</si>
  <si>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</si>
  <si>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</si>
  <si>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</si>
  <si>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</si>
  <si>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</si>
  <si>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</si>
  <si>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</si>
  <si>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</si>
  <si>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</si>
  <si>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</si>
  <si>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</si>
  <si>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</si>
  <si>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</si>
  <si>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</si>
  <si>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</si>
  <si>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</si>
  <si>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</si>
  <si>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</si>
  <si>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</si>
  <si>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</si>
  <si>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</si>
  <si>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</si>
  <si>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</si>
  <si>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</si>
  <si>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</si>
  <si>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</si>
  <si>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</si>
  <si>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</si>
  <si>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</si>
  <si>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</si>
  <si>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</si>
  <si>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</si>
  <si>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</si>
  <si>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</si>
  <si>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</si>
  <si>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</si>
  <si>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</si>
  <si>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</si>
  <si>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</si>
  <si>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</si>
  <si>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</si>
  <si>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</si>
  <si>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</si>
  <si>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</si>
  <si>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</si>
  <si>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</si>
  <si>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</si>
  <si>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</si>
  <si>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</si>
  <si>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</si>
  <si>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</si>
  <si>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</si>
  <si>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</si>
  <si>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</si>
  <si>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</si>
  <si>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</si>
  <si>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</si>
  <si>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</si>
  <si>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</si>
  <si>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</si>
  <si>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</si>
  <si>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</si>
  <si>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</si>
  <si>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</si>
  <si>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</si>
  <si>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</si>
  <si>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</si>
  <si>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</si>
  <si>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</si>
  <si>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</si>
  <si>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</si>
  <si>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</si>
  <si>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</si>
  <si>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</si>
  <si>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</si>
  <si>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</si>
  <si>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</si>
  <si>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</si>
  <si>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</si>
  <si>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</si>
  <si>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</si>
  <si>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</si>
  <si>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</si>
  <si>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</si>
  <si>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</si>
  <si>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</si>
  <si>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</si>
  <si>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</si>
  <si>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</si>
  <si>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</si>
  <si>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</si>
  <si>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</si>
  <si>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</si>
  <si>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</si>
  <si>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</si>
  <si>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</si>
  <si>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</si>
  <si>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</si>
  <si>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</si>
  <si>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</si>
  <si>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</si>
  <si>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</si>
  <si>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</si>
  <si>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</si>
  <si>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</si>
  <si>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</si>
  <si>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</si>
  <si>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</si>
  <si>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</si>
  <si>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</si>
  <si>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</si>
  <si>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</si>
  <si>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</si>
  <si>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</si>
  <si>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</si>
  <si>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</si>
  <si>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</si>
  <si>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</si>
  <si>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</si>
  <si>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</si>
  <si>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</si>
  <si>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</si>
  <si>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</si>
  <si>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</si>
  <si>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</si>
  <si>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</si>
  <si>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</si>
  <si>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</si>
  <si>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</si>
  <si>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</si>
  <si>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</si>
  <si>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</si>
  <si>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</si>
  <si>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</si>
  <si>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</si>
  <si>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</si>
  <si>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</si>
  <si>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</si>
  <si>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</si>
  <si>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</si>
  <si>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</si>
  <si>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</si>
  <si>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</si>
  <si>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</si>
  <si>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</si>
  <si>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</si>
  <si>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</si>
  <si>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</si>
  <si>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</si>
  <si>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</si>
  <si>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</si>
  <si>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</si>
  <si>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</si>
  <si>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</si>
  <si>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</si>
  <si>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</si>
  <si>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</si>
  <si>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</si>
  <si>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</si>
  <si>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</si>
  <si>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</si>
  <si>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</si>
  <si>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</si>
  <si>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</si>
  <si>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</si>
  <si>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</si>
  <si>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</si>
  <si>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</si>
  <si>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</si>
  <si>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</si>
  <si>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</si>
  <si>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</si>
  <si>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</si>
  <si>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</si>
  <si>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</si>
  <si>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</si>
  <si>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</si>
  <si>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</si>
  <si>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</si>
  <si>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</si>
  <si>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</si>
  <si>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</si>
  <si>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</si>
  <si>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</si>
  <si>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</si>
  <si>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</si>
  <si>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</si>
  <si>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</si>
  <si>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</si>
  <si>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</si>
  <si>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</si>
  <si>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</si>
  <si>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</si>
  <si>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</si>
  <si>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</si>
  <si>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</si>
  <si>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</si>
  <si>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</si>
  <si>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</si>
  <si>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</si>
  <si>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</si>
  <si>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</si>
  <si>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</si>
  <si>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</si>
  <si>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</si>
  <si>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</si>
  <si>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</si>
  <si>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</si>
  <si>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</si>
  <si>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</si>
  <si>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</si>
  <si>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</si>
  <si>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</si>
  <si>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</si>
  <si>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</si>
  <si>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</si>
  <si>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</si>
  <si>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</si>
  <si>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</si>
  <si>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</si>
  <si>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</si>
  <si>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</si>
  <si>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</si>
  <si>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</si>
  <si>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</si>
  <si>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</si>
  <si>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</si>
  <si>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</si>
  <si>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</si>
  <si>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</si>
  <si>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</si>
  <si>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</si>
  <si>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</si>
  <si>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</si>
  <si>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</si>
  <si>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</si>
  <si>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</si>
  <si>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</si>
  <si>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</si>
  <si>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</si>
  <si>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</si>
  <si>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</si>
  <si>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</si>
  <si>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</si>
  <si>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</si>
  <si>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</si>
  <si>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</si>
  <si>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</si>
  <si>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</si>
  <si>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</si>
  <si>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</si>
  <si>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</si>
  <si>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</si>
  <si>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</si>
  <si>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</si>
  <si>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</si>
  <si>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</si>
  <si>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</si>
  <si>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</si>
  <si>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</si>
  <si>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</si>
  <si>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</si>
  <si>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</si>
  <si>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CC0100U</t>
  </si>
  <si>
    <t>Y2021M3</t>
  </si>
  <si>
    <t>Typ hodnot:</t>
  </si>
  <si>
    <t>kumulativní</t>
  </si>
  <si>
    <t>Y2021</t>
  </si>
  <si>
    <t>Skutečnost</t>
  </si>
  <si>
    <t>M3C</t>
  </si>
  <si>
    <t>IČO celkem</t>
  </si>
  <si>
    <t>fcst_fin3</t>
  </si>
  <si>
    <t>Y2017</t>
  </si>
  <si>
    <t>Y2018</t>
  </si>
  <si>
    <t>Y2019</t>
  </si>
  <si>
    <t>Y2020</t>
  </si>
  <si>
    <t>REPORTING KLINIK za období 1-3/2021</t>
  </si>
  <si>
    <t>I. interní klinika - kardiologická</t>
  </si>
  <si>
    <t>Březen</t>
  </si>
  <si>
    <t>Skutečnost od počátku roku (1-3)</t>
  </si>
  <si>
    <t>Plán (1-3)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</si>
  <si>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</si>
  <si>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</si>
  <si>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</si>
  <si>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</si>
  <si>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</si>
  <si>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</si>
  <si>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</si>
  <si>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</si>
  <si>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</si>
  <si>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</si>
  <si>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</si>
  <si>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</si>
  <si>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</si>
  <si>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</si>
  <si>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</si>
  <si>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</si>
  <si>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</si>
  <si>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</si>
  <si>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</si>
  <si>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</si>
  <si>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</si>
  <si>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</si>
  <si>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</si>
  <si>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</si>
  <si>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</si>
  <si>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</si>
  <si>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</si>
  <si>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CCI01</t>
  </si>
  <si>
    <t>CCH01</t>
  </si>
  <si>
    <t>Bez LDN NIP
DIOP</t>
  </si>
  <si>
    <t>Operace</t>
  </si>
  <si>
    <t xml:space="preserve">   Vyžádaná péče (v tis. CZK - hodnota péče)</t>
  </si>
  <si>
    <t>CCL01</t>
  </si>
  <si>
    <t>CCNI01</t>
  </si>
  <si>
    <t>CCDI01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</si>
  <si>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</si>
  <si>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</si>
  <si>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</si>
  <si>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</si>
  <si>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</si>
  <si>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</si>
  <si>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</si>
  <si>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</si>
  <si>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</si>
  <si>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</si>
  <si>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</si>
  <si>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</si>
  <si>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</si>
  <si>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</si>
  <si>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</si>
  <si>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</si>
  <si>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</si>
  <si>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1-3/2021</t>
  </si>
  <si>
    <t>Leden</t>
  </si>
  <si>
    <t>Únor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</si>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</sst>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15.313620876640371</c:v>
                </c:pt>
                <c:pt idx="1">
                  <c:v>1</c:v>
                </c:pt>
                <c:pt idx="2" formatCode="0">
                  <c:v>103.68637912335963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1.3268284247176751</c:v>
                </c:pt>
                <c:pt idx="1">
                  <c:v>1</c:v>
                </c:pt>
                <c:pt idx="2" formatCode="0">
                  <c:v>117.67317157528232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1.3268284247176751</c:v>
                </c:pt>
                <c:pt idx="1">
                  <c:v>1</c:v>
                </c:pt>
                <c:pt idx="2" formatCode="0">
                  <c:v>117.67317157528232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1.3268284247176751</c:v>
                </c:pt>
                <c:pt idx="1">
                  <c:v>1</c:v>
                </c:pt>
                <c:pt idx="2" formatCode="0">
                  <c:v>117.67317157528232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1.3268284247176751</c:v>
                </c:pt>
                <c:pt idx="1">
                  <c:v>1</c:v>
                </c:pt>
                <c:pt idx="2" formatCode="0">
                  <c:v>117.67317157528232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19.246030102192577</c:v>
                </c:pt>
                <c:pt idx="1">
                  <c:v>1</c:v>
                </c:pt>
                <c:pt idx="2" formatCode="0">
                  <c:v>99.753969897807423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1.3268284247176751</c:v>
                </c:pt>
                <c:pt idx="1">
                  <c:v>1</c:v>
                </c:pt>
                <c:pt idx="2" formatCode="0">
                  <c:v>117.67317157528232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1.3268284247176751</c:v>
                </c:pt>
                <c:pt idx="1">
                  <c:v>1</c:v>
                </c:pt>
                <c:pt idx="2" formatCode="0">
                  <c:v>117.67317157528232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28.623625222879042</c:v>
                </c:pt>
                <c:pt idx="1">
                  <c:v>1</c:v>
                </c:pt>
                <c:pt idx="2" formatCode="0">
                  <c:v>90.376374777120958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1.3268284247176751</c:v>
                </c:pt>
                <c:pt idx="1">
                  <c:v>1</c:v>
                </c:pt>
                <c:pt idx="2" formatCode="0">
                  <c:v>117.67317157528232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22.637912731490303</c:v>
                </c:pt>
                <c:pt idx="1">
                  <c:v>1</c:v>
                </c:pt>
                <c:pt idx="2" formatCode="0">
                  <c:v>96.362087268509697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1.3268284247176751</c:v>
                </c:pt>
                <c:pt idx="1">
                  <c:v>1</c:v>
                </c:pt>
                <c:pt idx="2" formatCode="0">
                  <c:v>117.67317157528232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1.3268284247176751</c:v>
                </c:pt>
                <c:pt idx="1">
                  <c:v>1</c:v>
                </c:pt>
                <c:pt idx="2" formatCode="0">
                  <c:v>117.67317157528232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14.17944085018749</c:v>
                </c:pt>
                <c:pt idx="1">
                  <c:v>1</c:v>
                </c:pt>
                <c:pt idx="2" formatCode="0">
                  <c:v>104.82055914981251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1.3268284247176751</c:v>
                </c:pt>
                <c:pt idx="1">
                  <c:v>1</c:v>
                </c:pt>
                <c:pt idx="2" formatCode="0">
                  <c:v>117.67317157528232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1.3268284247176751</c:v>
                </c:pt>
                <c:pt idx="1">
                  <c:v>1</c:v>
                </c:pt>
                <c:pt idx="2" formatCode="0">
                  <c:v>117.67317157528232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1.3268284247176751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117.67317157528232</v>
          </cell>
        </row>
        <row r="32">
          <cell r="AE32">
            <v>60</v>
          </cell>
        </row>
        <row r="36">
          <cell r="AE36">
            <v>30</v>
          </cell>
          <cell r="AF36">
            <v>120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-1</v>
          </cell>
        </row>
        <row r="39">
          <cell r="AE39">
            <v>60</v>
          </cell>
        </row>
        <row r="43">
          <cell r="AE43">
            <v>27</v>
          </cell>
          <cell r="AF43">
            <v>28.623625222879042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90.376374777120958</v>
          </cell>
        </row>
        <row r="46">
          <cell r="AE46">
            <v>60</v>
          </cell>
        </row>
        <row r="59">
          <cell r="AE59">
            <v>27</v>
          </cell>
          <cell r="AF59">
            <v>22.637912731490303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96.362087268509697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252</v>
      </c>
      <c r="B7" s="2">
        <v>3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252</v>
      </c>
      <c r="H13" s="13">
        <v>3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3</v>
      </c>
      <c r="H14" s="4">
        <v>3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38715.745000000003</v>
      </c>
      <c r="K29" s="51">
        <v>40677.97</v>
      </c>
      <c r="L29" s="52">
        <v>43762.644</v>
      </c>
      <c r="M29" s="53">
        <v>40837.542999999998</v>
      </c>
      <c r="N29" s="54">
        <v>31214.506000000001</v>
      </c>
      <c r="O29" s="55">
        <v>43762.644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1.3268284247176751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1962.2249999999985</v>
      </c>
      <c r="L30" s="64">
        <v>3084.6739999999991</v>
      </c>
      <c r="M30" s="65">
        <v>-2925.1010000000024</v>
      </c>
      <c r="N30" s="66">
        <v>-9623.0369999999966</v>
      </c>
      <c r="O30" s="67">
        <v>-12548.137999999999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1.0506828681715927</v>
      </c>
      <c r="L31" s="71">
        <v>1.0758315618994754</v>
      </c>
      <c r="M31" s="72">
        <v>0.9331598657521698</v>
      </c>
      <c r="N31" s="73">
        <v>0.76435808099424596</v>
      </c>
      <c r="O31" s="74">
        <v>0.7132682842471767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117.67317157528232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3650.65</v>
      </c>
      <c r="K36" s="51">
        <v>3823.3429999999998</v>
      </c>
      <c r="L36" s="52">
        <v>5584.192</v>
      </c>
      <c r="M36" s="53">
        <v>5184.0730000000003</v>
      </c>
      <c r="N36" s="54">
        <v>2791.8009999999999</v>
      </c>
      <c r="O36" s="55">
        <v>5584.192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120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172.69299999999976</v>
      </c>
      <c r="L37" s="64">
        <v>1760.8490000000002</v>
      </c>
      <c r="M37" s="65">
        <v>-400.11899999999969</v>
      </c>
      <c r="N37" s="66">
        <v>-2392.2720000000004</v>
      </c>
      <c r="O37" s="67">
        <v>-2792.3910000000001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1.0473047265555449</v>
      </c>
      <c r="L38" s="71">
        <v>1.4605521921522606</v>
      </c>
      <c r="M38" s="72">
        <v>0.92834791497140501</v>
      </c>
      <c r="N38" s="73">
        <v>0.5385342760412517</v>
      </c>
      <c r="O38" s="74">
        <v>0.49994717230353108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-1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0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4399.9910829067203</v>
      </c>
      <c r="K43" s="51">
        <v>5046.2491055130904</v>
      </c>
      <c r="L43" s="52">
        <v>4966.0109029114201</v>
      </c>
      <c r="M43" s="53">
        <v>4799.6509057879402</v>
      </c>
      <c r="N43" s="54">
        <v>4897.6599814146703</v>
      </c>
      <c r="O43" s="55">
        <v>4966.0109029114201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28.623625222879042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646.2580226063701</v>
      </c>
      <c r="L44" s="64">
        <v>-80.238202601670309</v>
      </c>
      <c r="M44" s="65">
        <v>-166.35999712347984</v>
      </c>
      <c r="N44" s="66">
        <v>98.009075626730009</v>
      </c>
      <c r="O44" s="67">
        <v>-68.350921496749834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0.14687712098258143</v>
      </c>
      <c r="L45" s="71">
        <v>-1.5900563155712866E-2</v>
      </c>
      <c r="M45" s="72">
        <v>0.96650027549759343</v>
      </c>
      <c r="N45" s="73">
        <v>1.020420042530289</v>
      </c>
      <c r="O45" s="74">
        <v>0.98623625222879041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90.376374777120958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1227</v>
      </c>
      <c r="K47" s="78">
        <v>1356</v>
      </c>
      <c r="L47" s="79">
        <v>1354</v>
      </c>
      <c r="M47" s="80">
        <v>1248</v>
      </c>
      <c r="N47" s="81">
        <v>1245</v>
      </c>
      <c r="O47" s="82">
        <v>1354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129</v>
      </c>
      <c r="L48" s="64">
        <v>-2</v>
      </c>
      <c r="M48" s="65">
        <v>-106</v>
      </c>
      <c r="N48" s="66">
        <v>-3</v>
      </c>
      <c r="O48" s="67">
        <v>-109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0.10513447432762835</v>
      </c>
      <c r="L49" s="71">
        <v>-1.4749262536872809E-3</v>
      </c>
      <c r="M49" s="72">
        <v>0.92171344165435742</v>
      </c>
      <c r="N49" s="73">
        <v>0.99759615384615385</v>
      </c>
      <c r="O49" s="74">
        <v>0.91949778434268836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4.493072534637327</v>
      </c>
      <c r="K51" s="85">
        <v>3.9505899705014751</v>
      </c>
      <c r="L51" s="85">
        <v>3.8271787296898081</v>
      </c>
      <c r="M51" s="85">
        <v>3.8389423076923075</v>
      </c>
      <c r="N51" s="86">
        <v>4.7301204819277105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-0.54248256413585194</v>
      </c>
      <c r="L52" s="89">
        <v>-0.12341124081166699</v>
      </c>
      <c r="M52" s="89">
        <v>1.1763578002499386E-2</v>
      </c>
      <c r="N52" s="90">
        <v>0.89117817423540302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-0.12073754873838027</v>
      </c>
      <c r="L53" s="92">
        <v>-3.1238686305884E-2</v>
      </c>
      <c r="M53" s="92">
        <v>1.0030736944452689</v>
      </c>
      <c r="N53" s="93">
        <v>1.2321415907839246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5.0464547677261615</v>
      </c>
      <c r="K54" s="96">
        <v>4.7551622418879056</v>
      </c>
      <c r="L54" s="96">
        <v>4.751846381093058</v>
      </c>
      <c r="M54" s="96">
        <v>4.7780448717948714</v>
      </c>
      <c r="N54" s="97">
        <v>6.6393574297188751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3953.3085930943498</v>
      </c>
      <c r="K59" s="51">
        <v>4657.0342123508499</v>
      </c>
      <c r="L59" s="52">
        <v>4545.3742050528499</v>
      </c>
      <c r="M59" s="53">
        <v>4641.9109102785596</v>
      </c>
      <c r="N59" s="54">
        <v>4210.7397893965299</v>
      </c>
      <c r="O59" s="55">
        <v>4545.3742050528499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22.637912731490303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703.72561925650007</v>
      </c>
      <c r="L60" s="64">
        <v>-111.66000729799998</v>
      </c>
      <c r="M60" s="65">
        <v>96.536705225709738</v>
      </c>
      <c r="N60" s="66">
        <v>-431.17112088202975</v>
      </c>
      <c r="O60" s="67">
        <v>-334.63441565632002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0.17800928075429523</v>
      </c>
      <c r="L61" s="71">
        <v>-2.3976634528874219E-2</v>
      </c>
      <c r="M61" s="72">
        <v>1.0212384505368985</v>
      </c>
      <c r="N61" s="73">
        <v>0.90711344331764543</v>
      </c>
      <c r="O61" s="74">
        <v>0.92637912731490302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96.362087268509697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1184</v>
      </c>
      <c r="K63" s="78">
        <v>1319</v>
      </c>
      <c r="L63" s="79">
        <v>1328</v>
      </c>
      <c r="M63" s="80">
        <v>1231</v>
      </c>
      <c r="N63" s="81">
        <v>1172</v>
      </c>
      <c r="O63" s="82">
        <v>1328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135</v>
      </c>
      <c r="L64" s="64">
        <v>9</v>
      </c>
      <c r="M64" s="65">
        <v>-97</v>
      </c>
      <c r="N64" s="66">
        <v>-59</v>
      </c>
      <c r="O64" s="67">
        <v>-156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0.11402027027027017</v>
      </c>
      <c r="L65" s="71">
        <v>6.8233510235027328E-3</v>
      </c>
      <c r="M65" s="72">
        <v>0.92695783132530118</v>
      </c>
      <c r="N65" s="73">
        <v>0.95207148659626317</v>
      </c>
      <c r="O65" s="74">
        <v>0.88253012048192769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4.0582770270270272</v>
      </c>
      <c r="K67" s="85">
        <v>3.6254738438210765</v>
      </c>
      <c r="L67" s="85">
        <v>3.5564759036144578</v>
      </c>
      <c r="M67" s="85">
        <v>3.7432981316003251</v>
      </c>
      <c r="N67" s="86">
        <v>3.8856655290102391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-0.43280318320595068</v>
      </c>
      <c r="L68" s="89">
        <v>-6.8997940206618757E-2</v>
      </c>
      <c r="M68" s="89">
        <v>0.18682222798586734</v>
      </c>
      <c r="N68" s="90">
        <v>0.142367397409914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-0.10664702787010316</v>
      </c>
      <c r="L69" s="92">
        <v>-1.9031426836580989E-2</v>
      </c>
      <c r="M69" s="92">
        <v>1.0525301543013406</v>
      </c>
      <c r="N69" s="93">
        <v>1.0380326098549488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4.6714527027027026</v>
      </c>
      <c r="K70" s="96">
        <v>4.4351781652767244</v>
      </c>
      <c r="L70" s="96">
        <v>4.3780120481927707</v>
      </c>
      <c r="M70" s="96">
        <v>4.6051990251827783</v>
      </c>
      <c r="N70" s="97">
        <v>5.7901023890784984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3961.97</v>
      </c>
      <c r="K75" s="51">
        <v>3551.97</v>
      </c>
      <c r="L75" s="52">
        <v>3602.97</v>
      </c>
      <c r="M75" s="53">
        <v>3307.97</v>
      </c>
      <c r="N75" s="54">
        <v>3032.96</v>
      </c>
      <c r="O75" s="55">
        <v>3602.97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14.17944085018749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-410</v>
      </c>
      <c r="L76" s="64">
        <v>51</v>
      </c>
      <c r="M76" s="65">
        <v>-295</v>
      </c>
      <c r="N76" s="66">
        <v>-275.00999999999976</v>
      </c>
      <c r="O76" s="67">
        <v>-570.00999999999976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-0.10348387292180405</v>
      </c>
      <c r="L77" s="71">
        <v>1.4358229376937315E-2</v>
      </c>
      <c r="M77" s="72">
        <v>0.91812310399475983</v>
      </c>
      <c r="N77" s="73">
        <v>0.91686442138229796</v>
      </c>
      <c r="O77" s="74">
        <v>0.84179440850187492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104.82055914981251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17808.373359999998</v>
      </c>
      <c r="K82" s="51">
        <v>25217.80659</v>
      </c>
      <c r="L82" s="52">
        <v>22862.818130000003</v>
      </c>
      <c r="M82" s="53">
        <v>24601.703379999999</v>
      </c>
      <c r="N82" s="54">
        <v>19942.05888</v>
      </c>
      <c r="O82" s="55">
        <v>23375.000000100001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15.313620876640371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7409.4332300000024</v>
      </c>
      <c r="L83" s="64">
        <v>-2354.9884599999968</v>
      </c>
      <c r="M83" s="65">
        <v>1738.8852499999957</v>
      </c>
      <c r="N83" s="66">
        <v>-4659.6444999999985</v>
      </c>
      <c r="O83" s="67">
        <v>-3432.9411201000003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0.41606457143596209</v>
      </c>
      <c r="L84" s="71">
        <v>-9.3385935513275564E-2</v>
      </c>
      <c r="M84" s="72">
        <v>1.0760573451668356</v>
      </c>
      <c r="N84" s="73">
        <v>0.81059667178216344</v>
      </c>
      <c r="O84" s="74">
        <v>0.85313620876640373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103.68637912335963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2582.4816000000028</v>
      </c>
      <c r="K89" s="51">
        <v>2285.6319399999993</v>
      </c>
      <c r="L89" s="52">
        <v>1755.5097699999969</v>
      </c>
      <c r="M89" s="53">
        <v>1756.0565900000001</v>
      </c>
      <c r="N89" s="54">
        <v>9066.0064700000003</v>
      </c>
      <c r="O89" s="55">
        <v>1863.821112900001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-296.8496600000035</v>
      </c>
      <c r="L90" s="64">
        <v>-530.12217000000237</v>
      </c>
      <c r="M90" s="65">
        <v>0.54682000000320841</v>
      </c>
      <c r="N90" s="66">
        <v>7309.9498800000001</v>
      </c>
      <c r="O90" s="67">
        <v>7202.1853570999992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-0.11494744434965309</v>
      </c>
      <c r="L91" s="71">
        <v>-0.23193680518832904</v>
      </c>
      <c r="M91" s="72">
        <v>1.0003114878705592</v>
      </c>
      <c r="N91" s="73">
        <v>5.1627074671893114</v>
      </c>
      <c r="O91" s="74">
        <v>4.8642041917283594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73275.986489999996</v>
      </c>
      <c r="K96" s="51">
        <v>82892.437689999992</v>
      </c>
      <c r="L96" s="52">
        <v>79177.643110000005</v>
      </c>
      <c r="M96" s="53">
        <v>81914.679879999996</v>
      </c>
      <c r="N96" s="54">
        <v>76857.827120000002</v>
      </c>
      <c r="O96" s="55">
        <v>86119.043090199906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19.246030102192577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9616.4511999999959</v>
      </c>
      <c r="L97" s="64">
        <v>-3714.794579999987</v>
      </c>
      <c r="M97" s="65">
        <v>2737.0367699999915</v>
      </c>
      <c r="N97" s="66">
        <v>-5056.8527599999943</v>
      </c>
      <c r="O97" s="67">
        <v>-9261.2159701999044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0.13123605236365332</v>
      </c>
      <c r="L98" s="71">
        <v>-4.4814637903309418E-2</v>
      </c>
      <c r="M98" s="72">
        <v>1.0345683031534227</v>
      </c>
      <c r="N98" s="73">
        <v>0.93826683120280796</v>
      </c>
      <c r="O98" s="74">
        <v>0.89246030102192575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99.753969897807423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0.84658021312102416</v>
      </c>
      <c r="K103" s="103">
        <v>0.78933192887952575</v>
      </c>
      <c r="L103" s="103">
        <v>0.80066533776891835</v>
      </c>
      <c r="M103" s="103">
        <v>0.72959679927304322</v>
      </c>
      <c r="N103" s="104">
        <v>0.91908714321645357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-6.7622988766115166E-2</v>
      </c>
      <c r="L104" s="107">
        <v>1.4358229376937315E-2</v>
      </c>
      <c r="M104" s="107">
        <v>0.91123814764616873</v>
      </c>
      <c r="N104" s="108">
        <v>1.2597192643007959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3961.97</v>
      </c>
      <c r="K105" s="91">
        <v>3551.97</v>
      </c>
      <c r="L105" s="91">
        <v>3602.97</v>
      </c>
      <c r="M105" s="91">
        <v>3307.97</v>
      </c>
      <c r="N105" s="91">
        <v>3032.96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{C2B0530A-4328-46F2-85C4-DC953E6D42D5}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{98E2E16E-EFFB-4C4A-8A4A-99864D072340}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{24CFD5D6-B66E-4C56-92E9-32E9D369406F}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{7B6894DD-8A3C-4476-ACC6-2932C8BB9DED}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{547BF850-95D2-4E8E-B986-0F6751CB8844}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{0ED364FC-AD92-49CB-B056-B73A5994027C}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{E5BCE518-2A9B-44C6-8B68-9DFB5E20F5DB}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{23C0F1D4-E2B6-47D4-8774-991B2159880A}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{5E26FC26-5274-494E-825D-79C97525CD9A}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{E3B7078C-FE02-4F47-AEE3-FC147442BD10}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{89FEC5BD-0AF7-40A1-819D-CCCD59DA791C}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{3F0ACE9E-E7FB-406D-8EAC-FB01168FEAC0}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2B0530A-4328-46F2-85C4-DC953E6D42D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98E2E16E-EFFB-4C4A-8A4A-99864D072340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24CFD5D6-B66E-4C56-92E9-32E9D369406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7B6894DD-8A3C-4476-ACC6-2932C8BB9DE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547BF850-95D2-4E8E-B986-0F6751CB884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0ED364FC-AD92-49CB-B056-B73A5994027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E5BCE518-2A9B-44C6-8B68-9DFB5E20F5D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23C0F1D4-E2B6-47D4-8774-991B2159880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5E26FC26-5274-494E-825D-79C97525CD9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E3B7078C-FE02-4F47-AEE3-FC147442BD1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89FEC5BD-0AF7-40A1-819D-CCCD59DA791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3F0ACE9E-E7FB-406D-8EAC-FB01168FEAC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232997FB-AD5E-46DC-9771-6F32A5145B1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D4899F81-D286-4CAD-AB8D-5FA99AC2EB6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252</v>
      </c>
      <c r="B7" s="118">
        <v>3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3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90</v>
      </c>
      <c r="R10" s="10">
        <v>91</v>
      </c>
      <c r="S10" s="127">
        <v>90</v>
      </c>
      <c r="T10" s="10">
        <v>90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252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3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140454417.34999999</v>
      </c>
      <c r="R33" s="158">
        <v>148319278.49000001</v>
      </c>
      <c r="S33" s="158">
        <v>188753270.78</v>
      </c>
      <c r="T33" s="158">
        <v>153690456.12959999</v>
      </c>
      <c r="U33" s="27"/>
      <c r="V33" s="158">
        <v>40433992.289999992</v>
      </c>
      <c r="W33" s="160">
        <v>1.2726145427731845</v>
      </c>
      <c r="X33" s="27"/>
      <c r="Y33" s="158">
        <v>35062814.650400013</v>
      </c>
      <c r="Z33" s="160">
        <v>1.2281391800986861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104845524.14</v>
      </c>
      <c r="R36" s="167">
        <v>109913694.76000001</v>
      </c>
      <c r="S36" s="167">
        <v>114310422.05</v>
      </c>
      <c r="T36" s="168">
        <v>112426709.7256</v>
      </c>
      <c r="U36" s="59"/>
      <c r="V36" s="166">
        <v>4396727.2899999917</v>
      </c>
      <c r="W36" s="169">
        <v>1.040001633095861</v>
      </c>
      <c r="X36" s="59"/>
      <c r="Y36" s="166">
        <v>1883712.3243999928</v>
      </c>
      <c r="Z36" s="169">
        <v>1.0167550249313315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1755509.7699999972</v>
      </c>
      <c r="R37" s="174">
        <v>1756056.5899999985</v>
      </c>
      <c r="S37" s="174">
        <v>9066006.4700000007</v>
      </c>
      <c r="T37" s="175">
        <v>1863821.1129000019</v>
      </c>
      <c r="U37" s="59"/>
      <c r="V37" s="173">
        <v>7309949.8800000027</v>
      </c>
      <c r="W37" s="176">
        <v>5.1627074671893167</v>
      </c>
      <c r="X37" s="59"/>
      <c r="Y37" s="173">
        <v>7202185.3570999987</v>
      </c>
      <c r="Z37" s="176">
        <v>4.8642041917283567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147450</v>
      </c>
      <c r="R38" s="174">
        <v>504350</v>
      </c>
      <c r="S38" s="174">
        <v>518754</v>
      </c>
      <c r="T38" s="175">
        <v>146425.52280000001</v>
      </c>
      <c r="U38" s="59"/>
      <c r="V38" s="173">
        <v>14404</v>
      </c>
      <c r="W38" s="176">
        <v>1.0285595320709824</v>
      </c>
      <c r="X38" s="59"/>
      <c r="Y38" s="173">
        <v>372328.47719999996</v>
      </c>
      <c r="Z38" s="176">
        <v>3.5427840043197714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79177643.109999999</v>
      </c>
      <c r="R39" s="174">
        <v>81914679.879999995</v>
      </c>
      <c r="S39" s="174">
        <v>76857827.120000005</v>
      </c>
      <c r="T39" s="175">
        <v>86119043.090199903</v>
      </c>
      <c r="U39" s="59"/>
      <c r="V39" s="173">
        <v>-5056852.7599999905</v>
      </c>
      <c r="W39" s="176">
        <v>0.93826683120280796</v>
      </c>
      <c r="X39" s="59"/>
      <c r="Y39" s="173">
        <v>-9261215.9701998979</v>
      </c>
      <c r="Z39" s="176">
        <v>0.89246030102192586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301049.31</v>
      </c>
      <c r="R40" s="174">
        <v>299153.8</v>
      </c>
      <c r="S40" s="174">
        <v>378762.86</v>
      </c>
      <c r="T40" s="175">
        <v>319341.19819999998</v>
      </c>
      <c r="U40" s="59"/>
      <c r="V40" s="173">
        <v>79609.06</v>
      </c>
      <c r="W40" s="176">
        <v>1.2661141526532507</v>
      </c>
      <c r="X40" s="59"/>
      <c r="Y40" s="173">
        <v>59421.661800000002</v>
      </c>
      <c r="Z40" s="176">
        <v>1.1860757776789728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316574.90999999997</v>
      </c>
      <c r="R41" s="174">
        <v>413738.52</v>
      </c>
      <c r="S41" s="174">
        <v>628858.87</v>
      </c>
      <c r="T41" s="175">
        <v>309912.83970000001</v>
      </c>
      <c r="U41" s="59"/>
      <c r="V41" s="173">
        <v>215120.34999999998</v>
      </c>
      <c r="W41" s="176">
        <v>1.5199427648167736</v>
      </c>
      <c r="X41" s="59"/>
      <c r="Y41" s="173">
        <v>318946.03029999998</v>
      </c>
      <c r="Z41" s="176">
        <v>2.0291475196985842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52431.37</v>
      </c>
      <c r="R42" s="174">
        <v>137461.26999999999</v>
      </c>
      <c r="S42" s="174">
        <v>3559166.19</v>
      </c>
      <c r="T42" s="175">
        <v>59104.662900000003</v>
      </c>
      <c r="U42" s="59"/>
      <c r="V42" s="173">
        <v>3421704.92</v>
      </c>
      <c r="W42" s="176">
        <v>25.89213812734307</v>
      </c>
      <c r="X42" s="59"/>
      <c r="Y42" s="173">
        <v>3500061.5271000001</v>
      </c>
      <c r="Z42" s="176">
        <v>60.218027061956221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232047.54</v>
      </c>
      <c r="R43" s="174">
        <v>286551.32</v>
      </c>
      <c r="S43" s="174">
        <v>3358987.66</v>
      </c>
      <c r="T43" s="175">
        <v>234061.29879999999</v>
      </c>
      <c r="U43" s="59"/>
      <c r="V43" s="173">
        <v>3072436.3400000003</v>
      </c>
      <c r="W43" s="176">
        <v>11.722115466088239</v>
      </c>
      <c r="X43" s="59"/>
      <c r="Y43" s="173">
        <v>3124926.3612000002</v>
      </c>
      <c r="Z43" s="176">
        <v>14.350888751028329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8635.140000000596</v>
      </c>
      <c r="R44" s="174">
        <v>482777.42999999225</v>
      </c>
      <c r="S44" s="174">
        <v>50045.350000008941</v>
      </c>
      <c r="T44" s="175">
        <v>0</v>
      </c>
      <c r="U44" s="59"/>
      <c r="V44" s="173">
        <v>-432732.07999998331</v>
      </c>
      <c r="W44" s="176">
        <v>0.10366132898965419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1612723.09</v>
      </c>
      <c r="R45" s="182">
        <v>2493195.77</v>
      </c>
      <c r="S45" s="182">
        <v>2825419.49</v>
      </c>
      <c r="T45" s="183">
        <v>1917430.7287999999</v>
      </c>
      <c r="U45" s="59"/>
      <c r="V45" s="181">
        <v>332223.7200000002</v>
      </c>
      <c r="W45" s="184">
        <v>1.1332521593360478</v>
      </c>
      <c r="X45" s="59"/>
      <c r="Y45" s="181">
        <v>907988.7612000003</v>
      </c>
      <c r="Z45" s="184">
        <v>1.473544492409514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172684.03000000003</v>
      </c>
      <c r="R46" s="174">
        <v>105052.81000000006</v>
      </c>
      <c r="S46" s="174">
        <v>103387.30999999959</v>
      </c>
      <c r="T46" s="175">
        <v>40369.716800000053</v>
      </c>
      <c r="U46" s="59"/>
      <c r="V46" s="173">
        <v>-1665.5000000004657</v>
      </c>
      <c r="W46" s="176">
        <v>0.98414606901042945</v>
      </c>
      <c r="X46" s="59"/>
      <c r="Y46" s="173">
        <v>63017.593199999537</v>
      </c>
      <c r="Z46" s="176">
        <v>2.5610115253520793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1227327</v>
      </c>
      <c r="R47" s="182">
        <v>1169028</v>
      </c>
      <c r="S47" s="182">
        <v>1238349</v>
      </c>
      <c r="T47" s="183">
        <v>1233215.8691</v>
      </c>
      <c r="U47" s="59"/>
      <c r="V47" s="181">
        <v>69321</v>
      </c>
      <c r="W47" s="184">
        <v>1.0592979808866854</v>
      </c>
      <c r="X47" s="59"/>
      <c r="Y47" s="181">
        <v>5133.1308999999892</v>
      </c>
      <c r="Z47" s="184">
        <v>1.0041623944587625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30036280.239999998</v>
      </c>
      <c r="R48" s="189">
        <v>31839066.640000001</v>
      </c>
      <c r="S48" s="189">
        <v>67122810.680000007</v>
      </c>
      <c r="T48" s="190">
        <v>35072466.276500002</v>
      </c>
      <c r="U48" s="59"/>
      <c r="V48" s="188">
        <v>35283744.040000007</v>
      </c>
      <c r="W48" s="191">
        <v>2.1081902757687123</v>
      </c>
      <c r="X48" s="59"/>
      <c r="Y48" s="188">
        <v>32050344.403500006</v>
      </c>
      <c r="Z48" s="191">
        <v>1.9138320684614945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22738578.27</v>
      </c>
      <c r="R50" s="199">
        <v>23558680.920000002</v>
      </c>
      <c r="S50" s="199">
        <v>20416244.710000001</v>
      </c>
      <c r="T50" s="200"/>
      <c r="U50" s="59"/>
      <c r="V50" s="201">
        <v>-3142436.2100000009</v>
      </c>
      <c r="W50" s="202">
        <v>0.86661238714208955</v>
      </c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21332498.690000001</v>
      </c>
      <c r="R51" s="208">
        <v>23642399.98</v>
      </c>
      <c r="S51" s="209">
        <v>19558341.48</v>
      </c>
      <c r="T51" s="210">
        <v>22500000</v>
      </c>
      <c r="U51" s="59"/>
      <c r="V51" s="211">
        <v>-4084058.5</v>
      </c>
      <c r="W51" s="212">
        <v>0.82725702536735446</v>
      </c>
      <c r="X51" s="59"/>
      <c r="Y51" s="211">
        <v>-2941658.5199999996</v>
      </c>
      <c r="Z51" s="212">
        <v>0.86925962133333334</v>
      </c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959310</v>
      </c>
      <c r="R52" s="218">
        <v>955498.8</v>
      </c>
      <c r="S52" s="219">
        <v>191858.7</v>
      </c>
      <c r="T52" s="220"/>
      <c r="U52" s="59"/>
      <c r="V52" s="201">
        <v>-763640.10000000009</v>
      </c>
      <c r="W52" s="202">
        <v>0.20079428671182004</v>
      </c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1530319.44</v>
      </c>
      <c r="R53" s="222">
        <v>959303.4</v>
      </c>
      <c r="S53" s="223">
        <v>383717.4</v>
      </c>
      <c r="T53" s="210">
        <v>875000.00009999995</v>
      </c>
      <c r="U53" s="59"/>
      <c r="V53" s="211">
        <v>-575586</v>
      </c>
      <c r="W53" s="212">
        <v>0.39999587200462339</v>
      </c>
      <c r="X53" s="59"/>
      <c r="Y53" s="211">
        <v>-491282.60009999992</v>
      </c>
      <c r="Z53" s="212">
        <v>0.4385341713784533</v>
      </c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151193450.06999999</v>
      </c>
      <c r="R55" s="158">
        <v>180724026.28</v>
      </c>
      <c r="S55" s="158">
        <v>134504970.62</v>
      </c>
      <c r="T55" s="158"/>
      <c r="U55" s="27"/>
      <c r="V55" s="158">
        <v>-46219055.659999996</v>
      </c>
      <c r="W55" s="160">
        <v>0.74425616443277043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151133916.84999999</v>
      </c>
      <c r="R58" s="228">
        <v>180196600.38999999</v>
      </c>
      <c r="S58" s="229">
        <v>134402653.12</v>
      </c>
      <c r="T58" s="230">
        <v>188459526.6719</v>
      </c>
      <c r="U58" s="59"/>
      <c r="V58" s="227">
        <v>-45793947.269999981</v>
      </c>
      <c r="W58" s="231">
        <v>0.74586675236442856</v>
      </c>
      <c r="X58" s="59"/>
      <c r="Y58" s="227">
        <v>-54056873.551899999</v>
      </c>
      <c r="Z58" s="231">
        <v>0.71316454781290672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51034.87</v>
      </c>
      <c r="R59" s="222">
        <v>480995.71</v>
      </c>
      <c r="S59" s="223">
        <v>26081.89</v>
      </c>
      <c r="T59" s="210">
        <v>48206.233399999997</v>
      </c>
      <c r="U59" s="59"/>
      <c r="V59" s="211">
        <v>-454913.82</v>
      </c>
      <c r="W59" s="212">
        <v>5.4224787160783612E-2</v>
      </c>
      <c r="X59" s="59"/>
      <c r="Y59" s="211">
        <v>-22124.343399999998</v>
      </c>
      <c r="Z59" s="212">
        <v>0.54104807947928168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5584192</v>
      </c>
      <c r="R65" s="218">
        <v>5184073</v>
      </c>
      <c r="S65" s="219">
        <v>2791801</v>
      </c>
      <c r="T65" s="220"/>
      <c r="U65" s="249"/>
      <c r="V65" s="250">
        <v>-2392272</v>
      </c>
      <c r="W65" s="251">
        <v>0.5385342760412517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10607</v>
      </c>
      <c r="R66" s="256">
        <v>9918</v>
      </c>
      <c r="S66" s="257">
        <v>5623</v>
      </c>
      <c r="T66" s="258"/>
      <c r="U66" s="249"/>
      <c r="V66" s="259">
        <v>-4295</v>
      </c>
      <c r="W66" s="260">
        <v>0.56694898164952612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176703.19</v>
      </c>
      <c r="R67" s="256">
        <v>134364.79</v>
      </c>
      <c r="S67" s="257">
        <v>230487.58</v>
      </c>
      <c r="T67" s="258"/>
      <c r="U67" s="249"/>
      <c r="V67" s="259">
        <v>96122.789999999979</v>
      </c>
      <c r="W67" s="260">
        <v>1.7153867467809087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6095946.71</v>
      </c>
      <c r="R68" s="264">
        <v>5681322.9000000004</v>
      </c>
      <c r="S68" s="265">
        <v>3162269.98</v>
      </c>
      <c r="T68" s="258"/>
      <c r="U68" s="249"/>
      <c r="V68" s="259">
        <v>-2519052.9200000004</v>
      </c>
      <c r="W68" s="260">
        <v>0.55660803577983564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6588</v>
      </c>
      <c r="R69" s="264">
        <v>6044</v>
      </c>
      <c r="S69" s="265">
        <v>3906</v>
      </c>
      <c r="T69" s="258"/>
      <c r="U69" s="249"/>
      <c r="V69" s="259">
        <v>-2138</v>
      </c>
      <c r="W69" s="260">
        <v>0.64626075446724018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4950</v>
      </c>
      <c r="R70" s="270">
        <v>4620</v>
      </c>
      <c r="S70" s="271">
        <v>2938</v>
      </c>
      <c r="T70" s="272"/>
      <c r="U70" s="249"/>
      <c r="V70" s="269">
        <v>-1682</v>
      </c>
      <c r="W70" s="273">
        <v>0.6359307359307359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5163</v>
      </c>
      <c r="R71" s="264">
        <v>4748</v>
      </c>
      <c r="S71" s="265">
        <v>3587</v>
      </c>
      <c r="T71" s="258"/>
      <c r="U71" s="249"/>
      <c r="V71" s="259">
        <v>-1161</v>
      </c>
      <c r="W71" s="260">
        <v>0.75547598989048015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3805</v>
      </c>
      <c r="R72" s="270">
        <v>3556</v>
      </c>
      <c r="S72" s="271">
        <v>2300</v>
      </c>
      <c r="T72" s="272"/>
      <c r="U72" s="249"/>
      <c r="V72" s="269">
        <v>-1256</v>
      </c>
      <c r="W72" s="273">
        <v>0.64679415073115865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4932</v>
      </c>
      <c r="R73" s="279">
        <v>4611</v>
      </c>
      <c r="S73" s="280">
        <v>2935</v>
      </c>
      <c r="T73" s="281"/>
      <c r="U73" s="249"/>
      <c r="V73" s="278">
        <v>-1676</v>
      </c>
      <c r="W73" s="282">
        <v>0.63652136196052922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8377795</v>
      </c>
      <c r="R75" s="291">
        <v>7349606</v>
      </c>
      <c r="S75" s="292">
        <v>0</v>
      </c>
      <c r="T75" s="293"/>
      <c r="U75" s="249"/>
      <c r="V75" s="290">
        <v>-7349606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3651245</v>
      </c>
      <c r="R76" s="300">
        <v>3094451</v>
      </c>
      <c r="S76" s="300">
        <v>0</v>
      </c>
      <c r="T76" s="301"/>
      <c r="U76" s="139"/>
      <c r="V76" s="299">
        <v>-3094451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4246473</v>
      </c>
      <c r="R77" s="300">
        <v>3761534</v>
      </c>
      <c r="S77" s="300">
        <v>0</v>
      </c>
      <c r="T77" s="301"/>
      <c r="U77" s="139"/>
      <c r="V77" s="299">
        <v>-3761534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480077</v>
      </c>
      <c r="R78" s="308">
        <v>493621</v>
      </c>
      <c r="S78" s="308">
        <v>0</v>
      </c>
      <c r="T78" s="309"/>
      <c r="U78" s="139"/>
      <c r="V78" s="307">
        <v>-493621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26665</v>
      </c>
      <c r="R84" s="331">
        <v>31655</v>
      </c>
      <c r="S84" s="331">
        <v>32716</v>
      </c>
      <c r="T84" s="331"/>
      <c r="U84" s="139"/>
      <c r="V84" s="331"/>
      <c r="W84" s="332">
        <v>1.033517611751698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14918</v>
      </c>
      <c r="R85" s="283">
        <v>18792</v>
      </c>
      <c r="S85" s="283">
        <v>20328</v>
      </c>
      <c r="T85" s="283"/>
      <c r="U85" s="139"/>
      <c r="V85" s="283"/>
      <c r="W85" s="332">
        <v>1.0817369093231162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9926290.0599999297</v>
      </c>
      <c r="R86" s="283">
        <v>11376371.2999999</v>
      </c>
      <c r="S86" s="283">
        <v>10591483.390000001</v>
      </c>
      <c r="T86" s="283"/>
      <c r="U86" s="139"/>
      <c r="V86" s="283"/>
      <c r="W86" s="332">
        <v>0.93100718240447145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5618203.00999997</v>
      </c>
      <c r="R87" s="283">
        <v>5836513.5499999505</v>
      </c>
      <c r="S87" s="283">
        <v>5112369.3799999896</v>
      </c>
      <c r="T87" s="283"/>
      <c r="U87" s="139"/>
      <c r="V87" s="283"/>
      <c r="W87" s="333">
        <v>0.87592864065226628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0.56599222630413537</v>
      </c>
      <c r="R88" s="336">
        <v>0.51303824357420558</v>
      </c>
      <c r="S88" s="337">
        <v>0.48268681465590152</v>
      </c>
      <c r="T88" s="338"/>
      <c r="U88" s="249"/>
      <c r="V88" s="339">
        <v>-3.0351428918304058E-2</v>
      </c>
      <c r="W88" s="340">
        <v>0.94083983153604023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0.55945996624789052</v>
      </c>
      <c r="R89" s="346">
        <v>0.59365029221292054</v>
      </c>
      <c r="S89" s="347">
        <v>0.62134735297713661</v>
      </c>
      <c r="T89" s="348"/>
      <c r="U89" s="249"/>
      <c r="V89" s="349">
        <v>2.7697060764216075E-2</v>
      </c>
      <c r="W89" s="350">
        <v>1.0466555160968103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43762644</v>
      </c>
      <c r="R91" s="353">
        <v>40837543</v>
      </c>
      <c r="S91" s="354">
        <v>31214506</v>
      </c>
      <c r="T91" s="200"/>
      <c r="U91" s="249"/>
      <c r="V91" s="250">
        <v>-9623037</v>
      </c>
      <c r="W91" s="251">
        <v>0.76435808099424596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26523</v>
      </c>
      <c r="R92" s="359">
        <v>24919</v>
      </c>
      <c r="S92" s="360">
        <v>17852</v>
      </c>
      <c r="T92" s="361"/>
      <c r="U92" s="249"/>
      <c r="V92" s="351">
        <v>-7067</v>
      </c>
      <c r="W92" s="362">
        <v>0.71640113969260399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4966.0109029114201</v>
      </c>
      <c r="R96" s="218">
        <v>4799.6509057879402</v>
      </c>
      <c r="S96" s="219">
        <v>4897.6599814146703</v>
      </c>
      <c r="T96" s="373"/>
      <c r="U96" s="249"/>
      <c r="V96" s="250">
        <v>98.009075626730009</v>
      </c>
      <c r="W96" s="251">
        <v>1.020420042530289</v>
      </c>
      <c r="X96" s="249"/>
      <c r="Y96" s="339"/>
      <c r="Z96" s="340"/>
      <c r="AA96" s="36"/>
      <c r="AB96" s="161"/>
      <c r="AC96" s="374">
        <v>4457.7259855419397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1354</v>
      </c>
      <c r="R97" s="256">
        <v>1248</v>
      </c>
      <c r="S97" s="257">
        <v>1245</v>
      </c>
      <c r="T97" s="258"/>
      <c r="U97" s="249"/>
      <c r="V97" s="259">
        <v>-3</v>
      </c>
      <c r="W97" s="260">
        <v>0.99759615384615385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3.667659455621433</v>
      </c>
      <c r="R98" s="384">
        <v>3.8458741232275164</v>
      </c>
      <c r="S98" s="385">
        <v>3.9338634388872853</v>
      </c>
      <c r="T98" s="386"/>
      <c r="U98" s="249"/>
      <c r="V98" s="387">
        <v>8.7989315659768863E-2</v>
      </c>
      <c r="W98" s="362">
        <v>1.0228788860062656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3.8271787296898081</v>
      </c>
      <c r="R99" s="392">
        <v>3.8389423076923075</v>
      </c>
      <c r="S99" s="393">
        <v>4.7301204819277105</v>
      </c>
      <c r="T99" s="394"/>
      <c r="U99" s="249"/>
      <c r="V99" s="391">
        <v>0.89117817423540302</v>
      </c>
      <c r="W99" s="395">
        <v>1.2321415907839246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4.751846381093058</v>
      </c>
      <c r="R100" s="402">
        <v>4.7780448717948714</v>
      </c>
      <c r="S100" s="403">
        <v>6.6393574297188751</v>
      </c>
      <c r="T100" s="404"/>
      <c r="U100" s="249"/>
      <c r="V100" s="401">
        <v>1.8613125579240037</v>
      </c>
      <c r="W100" s="405">
        <v>1.3895552695437123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0.76807228915662651</v>
      </c>
      <c r="R101" s="412">
        <v>0.73517465475223398</v>
      </c>
      <c r="S101" s="413">
        <v>0.5431111111111111</v>
      </c>
      <c r="T101" s="414"/>
      <c r="U101" s="249"/>
      <c r="V101" s="411">
        <v>-0.19206354364112288</v>
      </c>
      <c r="W101" s="415">
        <v>0.73875113566605277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0.19804216867469879</v>
      </c>
      <c r="R102" s="420">
        <v>0.22014622258326563</v>
      </c>
      <c r="S102" s="421">
        <v>0.16</v>
      </c>
      <c r="T102" s="422"/>
      <c r="U102" s="249"/>
      <c r="V102" s="419">
        <v>-6.0146222583265629E-2</v>
      </c>
      <c r="W102" s="260">
        <v>0.72678966789667898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5.3463855421686746E-2</v>
      </c>
      <c r="R103" s="346">
        <v>5.848903330625508E-2</v>
      </c>
      <c r="S103" s="347">
        <v>0.29688888888888887</v>
      </c>
      <c r="T103" s="427"/>
      <c r="U103" s="249"/>
      <c r="V103" s="345">
        <v>0.2383998555826338</v>
      </c>
      <c r="W103" s="362">
        <v>5.0759753086419748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4545.3742050528499</v>
      </c>
      <c r="R105" s="433">
        <v>4641.9109102785596</v>
      </c>
      <c r="S105" s="434">
        <v>4210.7397893965299</v>
      </c>
      <c r="T105" s="373"/>
      <c r="U105" s="249"/>
      <c r="V105" s="250">
        <v>-431.17112088202975</v>
      </c>
      <c r="W105" s="251">
        <v>0.90711344331764543</v>
      </c>
      <c r="X105" s="249"/>
      <c r="Y105" s="339"/>
      <c r="Z105" s="340"/>
      <c r="AA105" s="36"/>
      <c r="AB105" s="161"/>
      <c r="AC105" s="374">
        <v>3806.71129345894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1328</v>
      </c>
      <c r="R106" s="436">
        <v>1231</v>
      </c>
      <c r="S106" s="437">
        <v>1172</v>
      </c>
      <c r="T106" s="258"/>
      <c r="U106" s="249"/>
      <c r="V106" s="259">
        <v>-59</v>
      </c>
      <c r="W106" s="260">
        <v>0.95207148659626317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3.4227215399494351</v>
      </c>
      <c r="R107" s="439">
        <v>3.770845581054882</v>
      </c>
      <c r="S107" s="440">
        <v>3.5927813902700767</v>
      </c>
      <c r="T107" s="386"/>
      <c r="U107" s="249"/>
      <c r="V107" s="387">
        <v>-0.17806419078480529</v>
      </c>
      <c r="W107" s="362">
        <v>0.95277871051537666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3.5564759036144578</v>
      </c>
      <c r="R108" s="392">
        <v>3.7432981316003251</v>
      </c>
      <c r="S108" s="393">
        <v>3.8856655290102391</v>
      </c>
      <c r="T108" s="394"/>
      <c r="U108" s="249"/>
      <c r="V108" s="391">
        <v>0.142367397409914</v>
      </c>
      <c r="W108" s="395">
        <v>1.0380326098549488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4.3780120481927707</v>
      </c>
      <c r="R109" s="402">
        <v>4.6051990251827783</v>
      </c>
      <c r="S109" s="403">
        <v>5.7901023890784984</v>
      </c>
      <c r="T109" s="404"/>
      <c r="U109" s="249"/>
      <c r="V109" s="401">
        <v>1.18490336389572</v>
      </c>
      <c r="W109" s="405">
        <v>1.2572968849807076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0.75677710843373491</v>
      </c>
      <c r="R110" s="412">
        <v>0.72948822095857024</v>
      </c>
      <c r="S110" s="413">
        <v>0.55776515151515149</v>
      </c>
      <c r="T110" s="414"/>
      <c r="U110" s="249"/>
      <c r="V110" s="411">
        <v>-0.17172306944341875</v>
      </c>
      <c r="W110" s="415">
        <v>0.76459788587433353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0.19804216867469879</v>
      </c>
      <c r="R111" s="420">
        <v>0.21770917952883834</v>
      </c>
      <c r="S111" s="421">
        <v>0.16098484848484848</v>
      </c>
      <c r="T111" s="422"/>
      <c r="U111" s="249"/>
      <c r="V111" s="419">
        <v>-5.6724331043989856E-2</v>
      </c>
      <c r="W111" s="260">
        <v>0.73944906151062872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4.5180722891566265E-2</v>
      </c>
      <c r="R112" s="346">
        <v>5.2802599512591392E-2</v>
      </c>
      <c r="S112" s="347">
        <v>0.28125</v>
      </c>
      <c r="T112" s="427"/>
      <c r="U112" s="249"/>
      <c r="V112" s="345">
        <v>0.22844740048740861</v>
      </c>
      <c r="W112" s="362">
        <v>5.3264423076923073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3859.98936</v>
      </c>
      <c r="R114" s="445">
        <v>4084.8231500000002</v>
      </c>
      <c r="S114" s="445">
        <v>0</v>
      </c>
      <c r="T114" s="446">
        <v>0</v>
      </c>
      <c r="U114" s="139"/>
      <c r="V114" s="444">
        <v>-4084.8231500000002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120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439.93399587273598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51.999677419354839</v>
      </c>
      <c r="R119" s="449">
        <v>51.999677419354839</v>
      </c>
      <c r="S119" s="459">
        <v>51.999354838709678</v>
      </c>
      <c r="T119" s="373"/>
      <c r="U119" s="139"/>
      <c r="V119" s="250">
        <v>-3.2258064516099694E-4</v>
      </c>
      <c r="W119" s="251">
        <v>0.99999379648757125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4499.9699999999993</v>
      </c>
      <c r="R120" s="464">
        <v>4533.9699999999993</v>
      </c>
      <c r="S120" s="465">
        <v>3299.97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49.999666666666663</v>
      </c>
      <c r="R121" s="264">
        <v>49.823846153846148</v>
      </c>
      <c r="S121" s="265">
        <v>36.666333333333334</v>
      </c>
      <c r="T121" s="470"/>
      <c r="U121" s="139"/>
      <c r="V121" s="259">
        <v>-13.157512820512814</v>
      </c>
      <c r="W121" s="260">
        <v>0.73591936720651741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3602.97</v>
      </c>
      <c r="R122" s="264">
        <v>3307.97</v>
      </c>
      <c r="S122" s="265">
        <v>3032.96</v>
      </c>
      <c r="T122" s="470"/>
      <c r="U122" s="139"/>
      <c r="V122" s="259">
        <v>-275.00999999999976</v>
      </c>
      <c r="W122" s="260">
        <v>0.91686442138229796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1411.97</v>
      </c>
      <c r="R123" s="264">
        <v>1285.97</v>
      </c>
      <c r="S123" s="265">
        <v>1005.96</v>
      </c>
      <c r="T123" s="470"/>
      <c r="U123" s="139"/>
      <c r="V123" s="259">
        <v>-280.01</v>
      </c>
      <c r="W123" s="260">
        <v>0.78225775095842054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0.80066533776891857</v>
      </c>
      <c r="R125" s="420">
        <v>0.72959679927304333</v>
      </c>
      <c r="S125" s="421">
        <v>0.91908714321645357</v>
      </c>
      <c r="T125" s="470"/>
      <c r="U125" s="139"/>
      <c r="V125" s="259">
        <v>0.18949034394341024</v>
      </c>
      <c r="W125" s="260">
        <v>1.2597192643007959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746</v>
      </c>
      <c r="R128" s="483">
        <v>795</v>
      </c>
      <c r="S128" s="484">
        <v>510</v>
      </c>
      <c r="T128" s="485"/>
      <c r="U128" s="27"/>
      <c r="V128" s="482">
        <v>-285</v>
      </c>
      <c r="W128" s="486">
        <v>0.64150943396226412</v>
      </c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5314.2449999999999</v>
      </c>
      <c r="R130" s="491">
        <v>5934.4030000000002</v>
      </c>
      <c r="S130" s="492">
        <v>12312.654</v>
      </c>
      <c r="T130" s="493"/>
      <c r="U130" s="27"/>
      <c r="V130" s="201">
        <v>6378.2510000000002</v>
      </c>
      <c r="W130" s="202">
        <v>2.0747923590629083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4047.6090899999999</v>
      </c>
      <c r="R131" s="497">
        <v>4604.4462400000002</v>
      </c>
      <c r="S131" s="498">
        <v>9412.1169300000001</v>
      </c>
      <c r="T131" s="499"/>
      <c r="U131" s="27"/>
      <c r="V131" s="500">
        <v>4807.6706899999999</v>
      </c>
      <c r="W131" s="501">
        <v>2.0441365670065896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146554369.40000001</v>
      </c>
      <c r="R147" s="91">
        <v>180178452.83000001</v>
      </c>
      <c r="S147" s="91">
        <v>133365531.5</v>
      </c>
      <c r="T147" s="91">
        <v>188507162.3777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-140454417.34999999</v>
      </c>
      <c r="R148" s="91">
        <v>-148319278.49000001</v>
      </c>
      <c r="S148" s="91">
        <v>-188753270.78</v>
      </c>
      <c r="T148" s="91">
        <v>-153690456.12959999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100333451.48999999</v>
      </c>
      <c r="R149" s="91">
        <v>106711134.31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-30036280.239999998</v>
      </c>
      <c r="R150" s="91">
        <v>-31839066.640000001</v>
      </c>
      <c r="S150" s="91">
        <v>-67122810.680000007</v>
      </c>
      <c r="T150" s="91">
        <v>-35072466.276500002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-104854159.28</v>
      </c>
      <c r="R151" s="91">
        <v>-110396472.19</v>
      </c>
      <c r="S151" s="91">
        <v>-114360467.40000001</v>
      </c>
      <c r="T151" s="91">
        <v>-112426709.7256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44495611</v>
      </c>
      <c r="R152" s="91">
        <v>41312972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0.90168367077822575</v>
      </c>
      <c r="R154" s="533">
        <v>1.0071447820311743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0.95837754906268924</v>
      </c>
      <c r="R155" s="541">
        <v>0.82317988727509261</v>
      </c>
      <c r="S155" s="542">
        <v>1.4153077534880143</v>
      </c>
      <c r="T155" s="543"/>
      <c r="U155" s="536"/>
      <c r="V155" s="540">
        <v>0.59212786621292168</v>
      </c>
      <c r="W155" s="544">
        <v>1.719317703658912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0.20494974228997637</v>
      </c>
      <c r="R156" s="541">
        <v>0.17670851392003264</v>
      </c>
      <c r="S156" s="542">
        <v>0.50329954018141487</v>
      </c>
      <c r="T156" s="543"/>
      <c r="U156" s="536"/>
      <c r="V156" s="540">
        <v>0.32659102626138226</v>
      </c>
      <c r="W156" s="544">
        <v>2.8481906673108979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0.71546252567751822</v>
      </c>
      <c r="R157" s="552">
        <v>0.6127062945432219</v>
      </c>
      <c r="S157" s="553">
        <v>0.85749643190227154</v>
      </c>
      <c r="T157" s="554"/>
      <c r="U157" s="536"/>
      <c r="V157" s="551">
        <v>0.24479013735904964</v>
      </c>
      <c r="W157" s="319">
        <v>1.3995228048726722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1478.2594915254213</v>
      </c>
      <c r="R158" s="445">
        <v>1332.6765070005592</v>
      </c>
      <c r="S158" s="555">
        <v>0</v>
      </c>
      <c r="T158" s="446"/>
      <c r="U158" s="536"/>
      <c r="V158" s="444">
        <v>-1332.6765070005592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151.00910876702406</v>
      </c>
      <c r="R159" s="557">
        <v>149.73906059621703</v>
      </c>
      <c r="S159" s="558">
        <v>139.19800850400807</v>
      </c>
      <c r="T159" s="543"/>
      <c r="U159" s="536"/>
      <c r="V159" s="556">
        <v>-10.541052092208957</v>
      </c>
      <c r="W159" s="544">
        <v>0.92960385853739447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4868.915893526505</v>
      </c>
      <c r="R160" s="559">
        <v>5812.2081159944009</v>
      </c>
      <c r="S160" s="560">
        <v>4408.777867164079</v>
      </c>
      <c r="T160" s="561"/>
      <c r="U160" s="536"/>
      <c r="V160" s="545">
        <v>-1403.4302488303219</v>
      </c>
      <c r="W160" s="544">
        <v>0.75853750918376894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0.11943301553944276</v>
      </c>
      <c r="R162" s="569">
        <v>0.14364502752307434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134.40010000000001</v>
      </c>
      <c r="P182" s="139"/>
      <c r="Q182" s="611">
        <v>135.700000207871</v>
      </c>
      <c r="R182" s="611">
        <v>134.850000213832</v>
      </c>
      <c r="S182" s="612">
        <v>135.95000024512399</v>
      </c>
      <c r="T182" s="613">
        <v>0</v>
      </c>
      <c r="U182" s="249"/>
      <c r="V182" s="612">
        <v>1.1000000312919838</v>
      </c>
      <c r="W182" s="614">
        <v>1.0081572119358377</v>
      </c>
      <c r="X182" s="249"/>
      <c r="Y182" s="612">
        <v>135.95000024512399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30.200199999999999</v>
      </c>
      <c r="P183" s="249"/>
      <c r="Q183" s="618">
        <v>30.1000002063811</v>
      </c>
      <c r="R183" s="618">
        <v>31.0000002123416</v>
      </c>
      <c r="S183" s="619">
        <v>30.250000230967999</v>
      </c>
      <c r="T183" s="620">
        <v>0</v>
      </c>
      <c r="U183" s="249"/>
      <c r="V183" s="619">
        <v>-0.7499999813736018</v>
      </c>
      <c r="W183" s="621">
        <v>0.97580645237947405</v>
      </c>
      <c r="X183" s="249"/>
      <c r="Y183" s="619">
        <v>30.250000230967999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3.4</v>
      </c>
      <c r="P184" s="139"/>
      <c r="Q184" s="623">
        <v>3.2000000476837198</v>
      </c>
      <c r="R184" s="623">
        <v>2.3000000119209298</v>
      </c>
      <c r="S184" s="624">
        <v>2.5</v>
      </c>
      <c r="T184" s="625">
        <v>0</v>
      </c>
      <c r="U184" s="139"/>
      <c r="V184" s="624">
        <v>0.19999998807907016</v>
      </c>
      <c r="W184" s="626">
        <v>1.0869565161054207</v>
      </c>
      <c r="X184" s="139"/>
      <c r="Y184" s="624">
        <v>2.5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2.8</v>
      </c>
      <c r="P185" s="139"/>
      <c r="Q185" s="623">
        <v>2.2000000178813899</v>
      </c>
      <c r="R185" s="623">
        <v>3.8000000715255799</v>
      </c>
      <c r="S185" s="624">
        <v>4.6000000834465098</v>
      </c>
      <c r="T185" s="625">
        <v>0</v>
      </c>
      <c r="U185" s="139"/>
      <c r="V185" s="624">
        <v>0.80000001192092984</v>
      </c>
      <c r="W185" s="626">
        <v>1.2105263149639245</v>
      </c>
      <c r="X185" s="139"/>
      <c r="Y185" s="624">
        <v>4.6000000834465098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24.0002</v>
      </c>
      <c r="P186" s="139"/>
      <c r="Q186" s="623">
        <v>24.700000140816002</v>
      </c>
      <c r="R186" s="623">
        <v>24.900000128895101</v>
      </c>
      <c r="S186" s="624">
        <v>23.150000147521499</v>
      </c>
      <c r="T186" s="625">
        <v>0</v>
      </c>
      <c r="U186" s="139"/>
      <c r="V186" s="624">
        <v>-1.7499999813736018</v>
      </c>
      <c r="W186" s="626">
        <v>0.9297188766138671</v>
      </c>
      <c r="X186" s="139"/>
      <c r="Y186" s="624">
        <v>23.150000147521499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74.749899999999997</v>
      </c>
      <c r="P187" s="249"/>
      <c r="Q187" s="630">
        <v>75.75</v>
      </c>
      <c r="R187" s="631">
        <v>75</v>
      </c>
      <c r="S187" s="631">
        <v>75.25</v>
      </c>
      <c r="T187" s="632">
        <v>0</v>
      </c>
      <c r="U187" s="249"/>
      <c r="V187" s="630">
        <v>0.25</v>
      </c>
      <c r="W187" s="379">
        <v>1.0033333333333334</v>
      </c>
      <c r="X187" s="249"/>
      <c r="Y187" s="630">
        <v>75.25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25</v>
      </c>
      <c r="P188" s="139"/>
      <c r="Q188" s="634">
        <v>25</v>
      </c>
      <c r="R188" s="635">
        <v>24</v>
      </c>
      <c r="S188" s="635">
        <v>25</v>
      </c>
      <c r="T188" s="636">
        <v>0</v>
      </c>
      <c r="U188" s="139"/>
      <c r="V188" s="634">
        <v>1</v>
      </c>
      <c r="W188" s="260">
        <v>1.0416666666666667</v>
      </c>
      <c r="X188" s="139"/>
      <c r="Y188" s="634">
        <v>25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4.45</v>
      </c>
      <c r="P189" s="139"/>
      <c r="Q189" s="634">
        <v>4.8500000014901197</v>
      </c>
      <c r="R189" s="635">
        <v>4.8500000014901197</v>
      </c>
      <c r="S189" s="635">
        <v>5.4500000141561102</v>
      </c>
      <c r="T189" s="636">
        <v>0</v>
      </c>
      <c r="U189" s="139"/>
      <c r="V189" s="634">
        <v>0.60000001266599057</v>
      </c>
      <c r="W189" s="260">
        <v>1.1237113427797207</v>
      </c>
      <c r="X189" s="139"/>
      <c r="Y189" s="634">
        <v>5.4500000141561102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-2.1316282072803006E-13</v>
      </c>
      <c r="R191" s="643">
        <v>2.8421709430404007E-13</v>
      </c>
      <c r="S191" s="644">
        <v>-1.1368683772161603E-13</v>
      </c>
      <c r="T191" s="645">
        <v>0</v>
      </c>
      <c r="U191" s="139"/>
      <c r="V191" s="634">
        <v>-3.979039320256561E-13</v>
      </c>
      <c r="W191" s="260">
        <v>-0.4</v>
      </c>
      <c r="X191" s="139"/>
      <c r="Y191" s="634">
        <v>-1.1368683772161603E-13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15622AD1-6444-4F45-BC1B-60B7A48624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BC7843F7-17F1-45E8-900A-4D08FA1F63F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05B2B152-AB38-471D-8156-61184DEB847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A32809A2-9D50-4451-A2B5-59B10A1C130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CDB3ED98-067D-4A34-8995-6848148400E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7684A7FF-4293-4075-B618-A0E86A713D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C26C2A5C-DF28-41E6-A591-58716B0C9C5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03FF7DE4-D5DA-4144-AE87-C9C9D897A23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017EA3B5-D725-4CB1-997D-E7890DADD6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97D44EDD-9BA0-4714-A256-1043B35D473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098252C9-ADA1-41C4-BA87-FD5D42F7398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F4FF64B1-D750-41B8-B728-833C049F852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C6FA83A8-2C55-42E5-B012-5AB8BC4E071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5E5E3CA5-6ECA-41D5-AA44-6A3ECD3A696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42232CA9-3BE0-47AE-8E21-781A088B87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B509901D-0AD2-4F85-969E-B33D10D6E31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3899F659-34AC-42F4-B11E-BD9F2D0D31A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381FF6C2-BB87-4339-B1A4-4A1E8A49FBD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D979FF81-0FD1-4C60-9D9D-B39F2C7DF48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0E0D9DA9-8321-4DBE-B706-CEBD6C0758D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41E66FB3-1836-424F-9020-3083501592B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C7E629B5-DD0F-4D0E-918D-F3640D74316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DD95CA38-E3B8-4DC7-ACB9-CEC1F039F5F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C1B72F92-A91C-468D-98B8-1444C13960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2F07CC9A-27BD-47CA-9C77-EAF606653B5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D78A8B42-9407-464E-9E24-25C433BB9EC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6281D50D-6FBE-449E-9E0C-6E23F9E2A3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EA19E8BD-9359-414F-A6AB-04B588B6B78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252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366</v>
      </c>
      <c r="T25" s="671" t="s">
        <v>424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3460213.1799999899</v>
      </c>
      <c r="R29" s="679">
        <v>3117731.72</v>
      </c>
      <c r="S29" s="679">
        <v>4013538.48999999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10591483.390000001</v>
      </c>
      <c r="AD29" s="681"/>
      <c r="AE29" s="680">
        <v>5112369.3799999896</v>
      </c>
      <c r="AF29" s="682">
        <v>0.48268681465590152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62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2021-05-04T07:27:14Z</dcterms:created>
  <dcterms:modified xsi:type="dcterms:W3CDTF">2021-05-04T07:27:19Z</dcterms:modified>
</cp:coreProperties>
</file>