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<sst xmlns="http://schemas.openxmlformats.org/spreadsheetml/2006/main" count="945" uniqueCount="458">
  <si>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</si>
  <si>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</si>
  <si>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</si>
  <si>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</si>
  <si>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</si>
  <si>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</si>
  <si>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</si>
  <si>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</si>
  <si>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</si>
  <si>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</si>
  <si>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</si>
  <si>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</si>
  <si>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</si>
  <si>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</si>
  <si>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</si>
  <si>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</si>
  <si>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</si>
  <si>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</si>
  <si>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</si>
  <si>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</si>
  <si>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</si>
  <si>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</si>
  <si>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</si>
  <si>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</si>
  <si>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</si>
  <si>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</si>
  <si>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</si>
  <si>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</si>
  <si>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</si>
  <si>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</si>
  <si>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</si>
  <si>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</si>
  <si>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</si>
  <si>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</si>
  <si>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</si>
  <si>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</si>
  <si>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</si>
  <si>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</si>
  <si>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</si>
  <si>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</si>
  <si>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</si>
  <si>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</si>
  <si>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</si>
  <si>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</si>
  <si>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</si>
  <si>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</si>
  <si>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</si>
  <si>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</si>
  <si>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</si>
  <si>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</si>
  <si>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</si>
  <si>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</si>
  <si>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</si>
  <si>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</si>
  <si>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</si>
  <si>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</si>
  <si>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</si>
  <si>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</si>
  <si>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</si>
  <si>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</si>
  <si>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</si>
  <si>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</si>
  <si>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</si>
  <si>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</si>
  <si>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</si>
  <si>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</si>
  <si>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</si>
  <si>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</si>
  <si>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</si>
  <si>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</si>
  <si>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</si>
  <si>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</si>
  <si>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</si>
  <si>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</si>
  <si>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</si>
  <si>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</si>
  <si>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</si>
  <si>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</si>
  <si>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</si>
  <si>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</si>
  <si>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</si>
  <si>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</si>
  <si>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</si>
  <si>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</si>
  <si>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</si>
  <si>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</si>
  <si>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</si>
  <si>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</si>
  <si>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</si>
  <si>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</si>
  <si>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</si>
  <si>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</si>
  <si>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</si>
  <si>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</si>
  <si>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</si>
  <si>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</si>
  <si>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</si>
  <si>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</si>
  <si>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</si>
  <si>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</si>
  <si>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</si>
  <si>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</si>
  <si>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</si>
  <si>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</si>
  <si>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</si>
  <si>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</si>
  <si>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</si>
  <si>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</si>
  <si>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</si>
  <si>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</si>
  <si>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</si>
  <si>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</si>
  <si>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</si>
  <si>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</si>
  <si>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</si>
  <si>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</si>
  <si>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</si>
  <si>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</si>
  <si>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</si>
  <si>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</si>
  <si>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</si>
  <si>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</si>
  <si>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</si>
  <si>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</si>
  <si>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</si>
  <si>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</si>
  <si>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</si>
  <si>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</si>
  <si>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</si>
  <si>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</si>
  <si>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</si>
  <si>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</si>
  <si>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</si>
  <si>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</si>
  <si>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</si>
  <si>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</si>
  <si>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</si>
  <si>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</si>
  <si>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</si>
  <si>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</si>
  <si>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</si>
  <si>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</si>
  <si>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</si>
  <si>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</si>
  <si>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</si>
  <si>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</si>
  <si>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</si>
  <si>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</si>
  <si>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</si>
  <si>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</si>
  <si>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</si>
  <si>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</si>
  <si>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</si>
  <si>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</si>
  <si>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</si>
  <si>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</si>
  <si>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</si>
  <si>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</si>
  <si>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</si>
  <si>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</si>
  <si>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</si>
  <si>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</si>
  <si>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</si>
  <si>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</si>
  <si>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</si>
  <si>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</si>
  <si>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</si>
  <si>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</si>
  <si>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</si>
  <si>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</si>
  <si>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</si>
  <si>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</si>
  <si>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</si>
  <si>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</si>
  <si>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</si>
  <si>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</si>
  <si>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</si>
  <si>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</si>
  <si>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</si>
  <si>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</si>
  <si>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</si>
  <si>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</si>
  <si>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</si>
  <si>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</si>
  <si>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</si>
  <si>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</si>
  <si>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</si>
  <si>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</si>
  <si>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</si>
  <si>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</si>
  <si>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</si>
  <si>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</si>
  <si>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</si>
  <si>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</si>
  <si>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</si>
  <si>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</si>
  <si>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</si>
  <si>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</si>
  <si>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</si>
  <si>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</si>
  <si>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</si>
  <si>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</si>
  <si>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</si>
  <si>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</si>
  <si>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</si>
  <si>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</si>
  <si>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</si>
  <si>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</si>
  <si>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</si>
  <si>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</si>
  <si>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</si>
  <si>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</si>
  <si>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</si>
  <si>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</si>
  <si>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</si>
  <si>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</si>
  <si>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</si>
  <si>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</si>
  <si>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</si>
  <si>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</si>
  <si>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</si>
  <si>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</si>
  <si>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</si>
  <si>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</si>
  <si>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</si>
  <si>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</si>
  <si>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</si>
  <si>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</si>
  <si>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</si>
  <si>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</si>
  <si>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</si>
  <si>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</si>
  <si>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</si>
  <si>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</si>
  <si>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</si>
  <si>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</si>
  <si>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</si>
  <si>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</si>
  <si>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</si>
  <si>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</si>
  <si>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</si>
  <si>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</si>
  <si>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</si>
  <si>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</si>
  <si>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</si>
  <si>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</si>
  <si>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</si>
  <si>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</si>
  <si>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</si>
  <si>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</si>
  <si>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</si>
  <si>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</si>
  <si>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</si>
  <si>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</si>
  <si>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</si>
  <si>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</si>
  <si>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</si>
  <si>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</si>
  <si>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</si>
  <si>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</si>
  <si>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</si>
  <si>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</si>
  <si>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</si>
  <si>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</si>
  <si>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</si>
  <si>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</si>
  <si>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</si>
  <si>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</si>
  <si>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</si>
  <si>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</si>
  <si>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</si>
  <si>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</si>
  <si>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</si>
  <si>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</si>
  <si>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</si>
  <si>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</si>
  <si>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</si>
  <si>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</si>
  <si>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</si>
  <si>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</si>
  <si>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</si>
  <si>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</si>
  <si>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</si>
  <si>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</si>
  <si>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</si>
  <si>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</si>
  <si>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</si>
  <si>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</si>
  <si>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</si>
  <si>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</si>
  <si>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</si>
  <si>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</si>
  <si>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</si>
  <si>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</si>
  <si>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</si>
  <si>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</si>
  <si>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</si>
  <si>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</si>
  <si>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</si>
  <si>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</si>
  <si>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</si>
  <si>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</si>
  <si>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</si>
  <si>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</si>
  <si>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</si>
  <si>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</si>
  <si>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</si>
  <si>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</si>
  <si>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</si>
  <si>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</si>
  <si>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</si>
  <si>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</si>
  <si>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</si>
  <si>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</si>
  <si>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</si>
  <si>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</si>
  <si>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</si>
  <si>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</si>
  <si>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</si>
  <si>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</si>
  <si>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</si>
  <si>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</si>
  <si>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</si>
  <si>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</si>
  <si>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</si>
  <si>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</si>
  <si>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</si>
  <si>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</si>
  <si>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</si>
  <si>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</si>
  <si>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</si>
  <si>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</si>
  <si>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</si>
  <si>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</si>
  <si>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</si>
  <si>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</si>
  <si>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</si>
  <si>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</si>
  <si>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</si>
  <si>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</si>
  <si>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</si>
  <si>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</si>
  <si>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</si>
  <si>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</si>
  <si>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</si>
  <si>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</si>
  <si>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</si>
  <si>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</si>
  <si>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</si>
  <si>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</si>
  <si>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</si>
  <si>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</si>
  <si>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</si>
  <si>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</si>
  <si>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</si>
  <si>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</si>
  <si>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</si>
  <si>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</si>
  <si>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</si>
  <si>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</si>
  <si>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</si>
  <si>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</si>
  <si>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</si>
  <si>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</si>
  <si>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</si>
  <si>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</si>
  <si>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</si>
  <si>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</si>
  <si>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</si>
  <si>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</si>
  <si>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</si>
  <si>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CC0700U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</si>
  <si>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</si>
  <si>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</si>
  <si>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</si>
  <si>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</si>
  <si>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</si>
  <si>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</si>
  <si>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</si>
  <si>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</si>
  <si>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</si>
  <si>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</si>
  <si>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</si>
  <si>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</si>
  <si>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</si>
  <si>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Klinika anesteziologie, resuscitace a intenzivní medicíny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</si>
  <si>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</si>
  <si>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</si>
  <si>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</si>
  <si>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</si>
  <si>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</si>
  <si>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</si>
  <si>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</si>
  <si>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</si>
  <si>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</si>
  <si>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</si>
  <si>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</si>
  <si>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</si>
  <si>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</si>
  <si>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</si>
  <si>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</si>
  <si>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</si>
  <si>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</si>
  <si>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</si>
  <si>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</si>
  <si>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</si>
  <si>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</si>
  <si>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</si>
  <si>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</si>
  <si>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</si>
  <si>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</si>
  <si>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</si>
  <si>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</si>
  <si>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</si>
  <si>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</si>
  <si>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</si>
  <si>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CCI07</t>
  </si>
  <si>
    <t>CCH07</t>
  </si>
  <si>
    <t>Bez LDN NIP
DIOP</t>
  </si>
  <si>
    <t>Operace</t>
  </si>
  <si>
    <t xml:space="preserve">   Vyžádaná péče (v tis. CZK - hodnota péče)</t>
  </si>
  <si>
    <t>CCL07</t>
  </si>
  <si>
    <t>CCNI07</t>
  </si>
  <si>
    <t>CCDI07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</si>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</sst>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45.66399477382663</c:v>
                </c:pt>
                <c:pt idx="1">
                  <c:v>1</c:v>
                </c:pt>
                <c:pt idx="2" formatCode="0">
                  <c:v>73.33600522617337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45.66399477382663</c:v>
                </c:pt>
                <c:pt idx="1">
                  <c:v>1</c:v>
                </c:pt>
                <c:pt idx="2" formatCode="0">
                  <c:v>73.33600522617337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45.66399477382663</c:v>
                </c:pt>
                <c:pt idx="1">
                  <c:v>1</c:v>
                </c:pt>
                <c:pt idx="2" formatCode="0">
                  <c:v>73.33600522617337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45.66399477382663</c:v>
                </c:pt>
                <c:pt idx="1">
                  <c:v>1</c:v>
                </c:pt>
                <c:pt idx="2" formatCode="0">
                  <c:v>73.33600522617337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51.912903030935809</c:v>
                </c:pt>
                <c:pt idx="1">
                  <c:v>1</c:v>
                </c:pt>
                <c:pt idx="2" formatCode="0">
                  <c:v>67.087096969064191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45.66399477382663</c:v>
                </c:pt>
                <c:pt idx="1">
                  <c:v>1</c:v>
                </c:pt>
                <c:pt idx="2" formatCode="0">
                  <c:v>73.33600522617337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45.66399477382663</c:v>
                </c:pt>
                <c:pt idx="1">
                  <c:v>1</c:v>
                </c:pt>
                <c:pt idx="2" formatCode="0">
                  <c:v>73.33600522617337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14.112144823920332</c:v>
                </c:pt>
                <c:pt idx="1">
                  <c:v>1</c:v>
                </c:pt>
                <c:pt idx="2" formatCode="0">
                  <c:v>104.88785517607967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45.66399477382663</c:v>
                </c:pt>
                <c:pt idx="1">
                  <c:v>1</c:v>
                </c:pt>
                <c:pt idx="2" formatCode="0">
                  <c:v>73.33600522617337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45.66399477382663</c:v>
                </c:pt>
                <c:pt idx="1">
                  <c:v>1</c:v>
                </c:pt>
                <c:pt idx="2" formatCode="0">
                  <c:v>73.33600522617337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45.66399477382663</c:v>
                </c:pt>
                <c:pt idx="1">
                  <c:v>1</c:v>
                </c:pt>
                <c:pt idx="2" formatCode="0">
                  <c:v>73.33600522617337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45.66399477382663</c:v>
                </c:pt>
                <c:pt idx="1">
                  <c:v>1</c:v>
                </c:pt>
                <c:pt idx="2" formatCode="0">
                  <c:v>73.33600522617337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45.66399477382663</c:v>
                </c:pt>
                <c:pt idx="1">
                  <c:v>1</c:v>
                </c:pt>
                <c:pt idx="2" formatCode="0">
                  <c:v>73.33600522617337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87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87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87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861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49434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61626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86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86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81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81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86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4845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5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45.66399477382663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73.33600522617337</v>
          </cell>
        </row>
        <row r="32">
          <cell r="AE32">
            <v>60</v>
          </cell>
        </row>
        <row r="36">
          <cell r="AE36">
            <v>30</v>
          </cell>
          <cell r="AF36">
            <v>14.112144823920332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104.88785517607967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122591.83199999999</v>
      </c>
      <c r="K29" s="51">
        <v>124094.36599999999</v>
      </c>
      <c r="L29" s="52">
        <v>125910.863</v>
      </c>
      <c r="M29" s="53">
        <v>117848.993</v>
      </c>
      <c r="N29" s="54">
        <v>145633.53400000001</v>
      </c>
      <c r="O29" s="55">
        <v>125910.863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45.66399477382663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1502.5339999999997</v>
      </c>
      <c r="L30" s="64">
        <v>1816.497000000003</v>
      </c>
      <c r="M30" s="65">
        <v>-8061.8699999999953</v>
      </c>
      <c r="N30" s="66">
        <v>27784.541000000012</v>
      </c>
      <c r="O30" s="67">
        <v>19722.671000000017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1.0122563956789552</v>
      </c>
      <c r="L31" s="71">
        <v>1.0146380295782325</v>
      </c>
      <c r="M31" s="72">
        <v>0.93597160874038332</v>
      </c>
      <c r="N31" s="73">
        <v>1.2357639237528317</v>
      </c>
      <c r="O31" s="74">
        <v>1.1566399477382663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73.33600522617337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3731.7919999999999</v>
      </c>
      <c r="K36" s="51">
        <v>3637.3829999999998</v>
      </c>
      <c r="L36" s="52">
        <v>3572.5590000000002</v>
      </c>
      <c r="M36" s="53">
        <v>2829.8110000000001</v>
      </c>
      <c r="N36" s="54">
        <v>3004.9560000000001</v>
      </c>
      <c r="O36" s="55">
        <v>3572.5590000000002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14.112144823920332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-94.409000000000106</v>
      </c>
      <c r="L37" s="64">
        <v>-64.823999999999614</v>
      </c>
      <c r="M37" s="65">
        <v>-742.74800000000005</v>
      </c>
      <c r="N37" s="66">
        <v>175.14499999999998</v>
      </c>
      <c r="O37" s="67">
        <v>-567.60300000000007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0.97470143030479728</v>
      </c>
      <c r="L38" s="71">
        <v>0.98217839584118594</v>
      </c>
      <c r="M38" s="72">
        <v>0.79209636565834185</v>
      </c>
      <c r="N38" s="73">
        <v>1.0618928260579947</v>
      </c>
      <c r="O38" s="74">
        <v>0.84112144823920332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104.88785517607967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911.01269012689602</v>
      </c>
      <c r="K43" s="51">
        <v>808.42489999999998</v>
      </c>
      <c r="L43" s="52">
        <v>887.23419999999999</v>
      </c>
      <c r="M43" s="53">
        <v>962.86850000000004</v>
      </c>
      <c r="N43" s="54">
        <v>2305.2837</v>
      </c>
      <c r="O43" s="55">
        <v>887.23419999999999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-102.58779012689604</v>
      </c>
      <c r="L44" s="64">
        <v>78.809300000000007</v>
      </c>
      <c r="M44" s="65">
        <v>75.634300000000053</v>
      </c>
      <c r="N44" s="66">
        <v>1342.4151999999999</v>
      </c>
      <c r="O44" s="67">
        <v>1418.0495000000001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-0.11260851933095073</v>
      </c>
      <c r="L45" s="71">
        <v>9.748499829730628E-2</v>
      </c>
      <c r="M45" s="72">
        <v>1.085247277438133</v>
      </c>
      <c r="N45" s="73">
        <v>2.3941833178673928</v>
      </c>
      <c r="O45" s="74">
        <v>2.5982809274033847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116</v>
      </c>
      <c r="K47" s="78">
        <v>127</v>
      </c>
      <c r="L47" s="79">
        <v>143</v>
      </c>
      <c r="M47" s="80">
        <v>160</v>
      </c>
      <c r="N47" s="81">
        <v>237</v>
      </c>
      <c r="O47" s="82">
        <v>143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11</v>
      </c>
      <c r="L48" s="64">
        <v>16</v>
      </c>
      <c r="M48" s="65">
        <v>17</v>
      </c>
      <c r="N48" s="66">
        <v>77</v>
      </c>
      <c r="O48" s="67">
        <v>94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9.4827586206896575E-2</v>
      </c>
      <c r="L49" s="71">
        <v>0.12598425196850394</v>
      </c>
      <c r="M49" s="72">
        <v>1.118881118881119</v>
      </c>
      <c r="N49" s="73">
        <v>1.48125</v>
      </c>
      <c r="O49" s="74">
        <v>1.6573426573426573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13.681034482758621</v>
      </c>
      <c r="K51" s="85">
        <v>9.9685039370078741</v>
      </c>
      <c r="L51" s="85">
        <v>9.62937062937063</v>
      </c>
      <c r="M51" s="85">
        <v>10.63125</v>
      </c>
      <c r="N51" s="86">
        <v>14.240506329113924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-3.7125305457507469</v>
      </c>
      <c r="L52" s="89">
        <v>-0.33913330763724403</v>
      </c>
      <c r="M52" s="89">
        <v>1.0018793706293696</v>
      </c>
      <c r="N52" s="90">
        <v>3.6092563291139239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-0.2713632913088132</v>
      </c>
      <c r="L53" s="92">
        <v>-3.4020481887780396E-2</v>
      </c>
      <c r="M53" s="92">
        <v>1.1040441176470588</v>
      </c>
      <c r="N53" s="93">
        <v>1.3394950103810863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15.008620689655173</v>
      </c>
      <c r="K54" s="96">
        <v>13.401574803149606</v>
      </c>
      <c r="L54" s="96">
        <v>14.034965034965035</v>
      </c>
      <c r="M54" s="96">
        <v>14.112500000000001</v>
      </c>
      <c r="N54" s="97">
        <v>18.050632911392405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1361.16188883781</v>
      </c>
      <c r="K59" s="51">
        <v>1274.8870999999999</v>
      </c>
      <c r="L59" s="52">
        <v>1768.3195000000001</v>
      </c>
      <c r="M59" s="53">
        <v>1189.7919999999999</v>
      </c>
      <c r="N59" s="54">
        <v>2386.8359999999998</v>
      </c>
      <c r="O59" s="55">
        <v>1768.3195000000001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-86.274788837810092</v>
      </c>
      <c r="L60" s="64">
        <v>493.43240000000014</v>
      </c>
      <c r="M60" s="65">
        <v>-578.52750000000015</v>
      </c>
      <c r="N60" s="66">
        <v>1197.0439999999999</v>
      </c>
      <c r="O60" s="67">
        <v>618.51649999999972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-6.3383194567307011E-2</v>
      </c>
      <c r="L61" s="71">
        <v>0.38704007594084233</v>
      </c>
      <c r="M61" s="72">
        <v>0.67283768572364888</v>
      </c>
      <c r="N61" s="73">
        <v>2.0060951830235871</v>
      </c>
      <c r="O61" s="74">
        <v>1.3497764402869503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128</v>
      </c>
      <c r="K63" s="78">
        <v>135</v>
      </c>
      <c r="L63" s="79">
        <v>181</v>
      </c>
      <c r="M63" s="80">
        <v>149</v>
      </c>
      <c r="N63" s="81">
        <v>225</v>
      </c>
      <c r="O63" s="82">
        <v>181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7</v>
      </c>
      <c r="L64" s="64">
        <v>46</v>
      </c>
      <c r="M64" s="65">
        <v>-32</v>
      </c>
      <c r="N64" s="66">
        <v>76</v>
      </c>
      <c r="O64" s="67">
        <v>44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5.46875E-2</v>
      </c>
      <c r="L65" s="71">
        <v>0.34074074074074079</v>
      </c>
      <c r="M65" s="72">
        <v>0.82320441988950277</v>
      </c>
      <c r="N65" s="73">
        <v>1.5100671140939597</v>
      </c>
      <c r="O65" s="74">
        <v>1.2430939226519337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13.265625</v>
      </c>
      <c r="K67" s="85">
        <v>11.540740740740741</v>
      </c>
      <c r="L67" s="85">
        <v>13.116022099447514</v>
      </c>
      <c r="M67" s="85">
        <v>9.5033557046979862</v>
      </c>
      <c r="N67" s="86">
        <v>11.888888888888889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-1.7248842592592588</v>
      </c>
      <c r="L68" s="89">
        <v>1.5752813587067731</v>
      </c>
      <c r="M68" s="89">
        <v>-3.6126663947495281</v>
      </c>
      <c r="N68" s="90">
        <v>2.3855331841909031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-0.13002661082755307</v>
      </c>
      <c r="L69" s="92">
        <v>0.13649742196753167</v>
      </c>
      <c r="M69" s="92">
        <v>0.72456081826046148</v>
      </c>
      <c r="N69" s="93">
        <v>1.2510200878844948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18.359375</v>
      </c>
      <c r="K70" s="96">
        <v>17.081481481481482</v>
      </c>
      <c r="L70" s="96">
        <v>17.944751381215468</v>
      </c>
      <c r="M70" s="96">
        <v>16.174496644295303</v>
      </c>
      <c r="N70" s="97">
        <v>19.106666666666666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1886</v>
      </c>
      <c r="K75" s="51">
        <v>1883</v>
      </c>
      <c r="L75" s="52">
        <v>3019</v>
      </c>
      <c r="M75" s="53">
        <v>4049</v>
      </c>
      <c r="N75" s="54">
        <v>6340</v>
      </c>
      <c r="O75" s="55">
        <v>3019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61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-3</v>
      </c>
      <c r="L76" s="64">
        <v>1136</v>
      </c>
      <c r="M76" s="65">
        <v>1030</v>
      </c>
      <c r="N76" s="66">
        <v>2291</v>
      </c>
      <c r="O76" s="67">
        <v>3321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-1.5906680805938267E-3</v>
      </c>
      <c r="L77" s="71">
        <v>0.60329261816250668</v>
      </c>
      <c r="M77" s="72">
        <v>1.3411725736999007</v>
      </c>
      <c r="N77" s="73">
        <v>1.5658187206717709</v>
      </c>
      <c r="O77" s="74">
        <v>2.1000331235508445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58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14910.370849999999</v>
      </c>
      <c r="K89" s="51">
        <v>14824.195669999999</v>
      </c>
      <c r="L89" s="52">
        <v>15514.70386</v>
      </c>
      <c r="M89" s="53">
        <v>15099.678199999998</v>
      </c>
      <c r="N89" s="54">
        <v>22345.953839999998</v>
      </c>
      <c r="O89" s="55">
        <v>15268.268557900001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-86.175180000000182</v>
      </c>
      <c r="L90" s="64">
        <v>690.50819000000047</v>
      </c>
      <c r="M90" s="65">
        <v>-415.02566000000115</v>
      </c>
      <c r="N90" s="66">
        <v>7246.2756399999998</v>
      </c>
      <c r="O90" s="67">
        <v>7077.6852820999975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-5.7795463886801679E-3</v>
      </c>
      <c r="L91" s="71">
        <v>4.6579808130662759E-2</v>
      </c>
      <c r="M91" s="72">
        <v>0.97324952743248805</v>
      </c>
      <c r="N91" s="73">
        <v>1.4798960311617768</v>
      </c>
      <c r="O91" s="74">
        <v>1.4635551998093399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8453.1272200000003</v>
      </c>
      <c r="K96" s="51">
        <v>8096.0812699999997</v>
      </c>
      <c r="L96" s="52">
        <v>9447.6409499999991</v>
      </c>
      <c r="M96" s="53">
        <v>9501.9486600000091</v>
      </c>
      <c r="N96" s="54">
        <v>15156.17967</v>
      </c>
      <c r="O96" s="55">
        <v>12431.9733951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51.912903030935809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-357.04595000000063</v>
      </c>
      <c r="L97" s="64">
        <v>1351.5596799999994</v>
      </c>
      <c r="M97" s="65">
        <v>54.307710000010047</v>
      </c>
      <c r="N97" s="66">
        <v>5654.2310099999904</v>
      </c>
      <c r="O97" s="67">
        <v>2724.2062748999997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-4.2238326799960424E-2</v>
      </c>
      <c r="L98" s="71">
        <v>0.16693998428699075</v>
      </c>
      <c r="M98" s="72">
        <v>1.005748282591117</v>
      </c>
      <c r="N98" s="73">
        <v>1.5950601515878939</v>
      </c>
      <c r="O98" s="74">
        <v>1.219129030309358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67.087096969064191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0.79578059071729956</v>
      </c>
      <c r="K103" s="103">
        <v>0.79451476793248943</v>
      </c>
      <c r="L103" s="103">
        <v>0.58451113262342691</v>
      </c>
      <c r="M103" s="103">
        <v>0.6949879848952969</v>
      </c>
      <c r="N103" s="104">
        <v>1.1031842700539412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-1.5906680805938267E-3</v>
      </c>
      <c r="L104" s="107">
        <v>-0.26431684316647808</v>
      </c>
      <c r="M104" s="107">
        <v>1.1890072679642956</v>
      </c>
      <c r="N104" s="108">
        <v>1.5873429383389137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1886</v>
      </c>
      <c r="K105" s="91">
        <v>1883</v>
      </c>
      <c r="L105" s="91">
        <v>3019</v>
      </c>
      <c r="M105" s="91">
        <v>4049</v>
      </c>
      <c r="N105" s="91">
        <v>6340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{17B74749-7E94-4E29-BB5E-4E7EF69FED4B}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{72743E73-8555-438A-A750-6D2133160569}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{0A275144-E021-4953-A8A5-603F2E235872}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{59736944-7E52-4C5A-A26F-B528331DEC97}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{8C9CE4AA-CD08-45D8-B630-88A80CF9FAB2}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{6E60822B-6CD1-4B95-82E6-509CC03265D3}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{06FF895D-A709-455D-8069-590682A9246C}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{8688A3AC-CF23-4C01-BDB3-2B60D282ADA8}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{857B210E-5819-478E-91FD-B0A1238524F9}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{3DA0CE84-D7CD-4711-A83E-B2C0A36D03F4}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{F2723BF0-998A-45DC-9A94-D839A06E3603}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{FEC3D5FF-9E49-4AF4-A159-FCF80643F3FB}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7B74749-7E94-4E29-BB5E-4E7EF69FED4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2743E73-8555-438A-A750-6D213316056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A275144-E021-4953-A8A5-603F2E23587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9736944-7E52-4C5A-A26F-B528331DEC9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C9CE4AA-CD08-45D8-B630-88A80CF9FAB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E60822B-6CD1-4B95-82E6-509CC03265D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6FF895D-A709-455D-8069-590682A9246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688A3AC-CF23-4C01-BDB3-2B60D282ADA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57B210E-5819-478E-91FD-B0A1238524F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DA0CE84-D7CD-4711-A83E-B2C0A36D03F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2723BF0-998A-45DC-9A94-D839A06E36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EC3D5FF-9E49-4AF4-A159-FCF80643F3F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08C106F-4DFB-4CEF-A888-C2DFFED6524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998AA43-7A88-4ABB-AF30-F74A0876788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167854787.90000001</v>
      </c>
      <c r="R33" s="158">
        <v>178785203.22</v>
      </c>
      <c r="S33" s="158">
        <v>306957594.26999998</v>
      </c>
      <c r="T33" s="158">
        <v>193666323.28060001</v>
      </c>
      <c r="U33" s="27"/>
      <c r="V33" s="158">
        <v>128172391.04999998</v>
      </c>
      <c r="W33" s="160">
        <v>1.7169071530616569</v>
      </c>
      <c r="X33" s="27"/>
      <c r="Y33" s="158">
        <v>113291270.98939997</v>
      </c>
      <c r="Z33" s="160">
        <v>1.5849817824302581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29942980.609999999</v>
      </c>
      <c r="R36" s="167">
        <v>29220786.120000001</v>
      </c>
      <c r="S36" s="167">
        <v>45658602.619999997</v>
      </c>
      <c r="T36" s="168">
        <v>32659059.8237</v>
      </c>
      <c r="U36" s="59"/>
      <c r="V36" s="166">
        <v>16437816.499999996</v>
      </c>
      <c r="W36" s="169">
        <v>1.5625384762920265</v>
      </c>
      <c r="X36" s="59"/>
      <c r="Y36" s="166">
        <v>12999542.796299998</v>
      </c>
      <c r="Z36" s="169">
        <v>1.3980378757525194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15514703.859999999</v>
      </c>
      <c r="R37" s="174">
        <v>15099678.199999999</v>
      </c>
      <c r="S37" s="174">
        <v>22345953.84</v>
      </c>
      <c r="T37" s="175">
        <v>15268268.5579</v>
      </c>
      <c r="U37" s="59"/>
      <c r="V37" s="173">
        <v>7246275.6400000006</v>
      </c>
      <c r="W37" s="176">
        <v>1.4798960311617768</v>
      </c>
      <c r="X37" s="59"/>
      <c r="Y37" s="173">
        <v>7077685.2820999995</v>
      </c>
      <c r="Z37" s="176">
        <v>1.4635551998093401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2505425</v>
      </c>
      <c r="R38" s="174">
        <v>2106710</v>
      </c>
      <c r="S38" s="174">
        <v>1755243.6</v>
      </c>
      <c r="T38" s="175">
        <v>2486764.7626999998</v>
      </c>
      <c r="U38" s="59"/>
      <c r="V38" s="173">
        <v>-351466.39999999991</v>
      </c>
      <c r="W38" s="176">
        <v>0.83316811521282008</v>
      </c>
      <c r="X38" s="59"/>
      <c r="Y38" s="173">
        <v>-731521.16269999975</v>
      </c>
      <c r="Z38" s="176">
        <v>0.70583419321667074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9447640.9499999993</v>
      </c>
      <c r="R39" s="174">
        <v>9501948.6600000095</v>
      </c>
      <c r="S39" s="174">
        <v>15156179.67</v>
      </c>
      <c r="T39" s="175">
        <v>12431973.395099999</v>
      </c>
      <c r="U39" s="59"/>
      <c r="V39" s="173">
        <v>5654231.0099999905</v>
      </c>
      <c r="W39" s="176">
        <v>1.5950601515878939</v>
      </c>
      <c r="X39" s="59"/>
      <c r="Y39" s="173">
        <v>2724206.2749000005</v>
      </c>
      <c r="Z39" s="176">
        <v>1.219129030309358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115127.81</v>
      </c>
      <c r="R40" s="174">
        <v>128606.06</v>
      </c>
      <c r="S40" s="174">
        <v>134380.57999999999</v>
      </c>
      <c r="T40" s="175">
        <v>122462.55499999999</v>
      </c>
      <c r="U40" s="59"/>
      <c r="V40" s="173">
        <v>5774.5199999999895</v>
      </c>
      <c r="W40" s="176">
        <v>1.044900839042888</v>
      </c>
      <c r="X40" s="59"/>
      <c r="Y40" s="173">
        <v>11918.024999999994</v>
      </c>
      <c r="Z40" s="176">
        <v>1.097319748065031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1183255.79</v>
      </c>
      <c r="R41" s="174">
        <v>937695.35000000102</v>
      </c>
      <c r="S41" s="174">
        <v>1182007.78</v>
      </c>
      <c r="T41" s="175">
        <v>1040229.978</v>
      </c>
      <c r="U41" s="59"/>
      <c r="V41" s="173">
        <v>244312.429999999</v>
      </c>
      <c r="W41" s="176">
        <v>1.2605456345709709</v>
      </c>
      <c r="X41" s="59"/>
      <c r="Y41" s="173">
        <v>141777.80200000003</v>
      </c>
      <c r="Z41" s="176">
        <v>1.1362946704079702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697906.82</v>
      </c>
      <c r="R42" s="174">
        <v>433928.25</v>
      </c>
      <c r="S42" s="174">
        <v>818134.26</v>
      </c>
      <c r="T42" s="175">
        <v>770232.25540000002</v>
      </c>
      <c r="U42" s="59"/>
      <c r="V42" s="173">
        <v>384206.01</v>
      </c>
      <c r="W42" s="176">
        <v>1.8854136830224812</v>
      </c>
      <c r="X42" s="59"/>
      <c r="Y42" s="173">
        <v>47902.004599999986</v>
      </c>
      <c r="Z42" s="176">
        <v>1.0621916366968083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478920.38</v>
      </c>
      <c r="R43" s="174">
        <v>1012219.6</v>
      </c>
      <c r="S43" s="174">
        <v>4266702.8899999997</v>
      </c>
      <c r="T43" s="175">
        <v>539128.31960000005</v>
      </c>
      <c r="U43" s="59"/>
      <c r="V43" s="173">
        <v>3254483.2899999996</v>
      </c>
      <c r="W43" s="176">
        <v>4.2151948944675643</v>
      </c>
      <c r="X43" s="59"/>
      <c r="Y43" s="173">
        <v>3727574.5703999996</v>
      </c>
      <c r="Z43" s="176">
        <v>7.9140767325404644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554.35999999940395</v>
      </c>
      <c r="R44" s="174">
        <v>794.58999999985099</v>
      </c>
      <c r="S44" s="174">
        <v>3801.890000000596</v>
      </c>
      <c r="T44" s="175">
        <v>0</v>
      </c>
      <c r="U44" s="59"/>
      <c r="V44" s="173">
        <v>3007.3000000007451</v>
      </c>
      <c r="W44" s="176">
        <v>4.7847191633437482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3353235.67</v>
      </c>
      <c r="R45" s="182">
        <v>4083832.16</v>
      </c>
      <c r="S45" s="182">
        <v>4952669.74</v>
      </c>
      <c r="T45" s="183">
        <v>4404908.0658999998</v>
      </c>
      <c r="U45" s="59"/>
      <c r="V45" s="181">
        <v>868837.58000000007</v>
      </c>
      <c r="W45" s="184">
        <v>1.2127505602482938</v>
      </c>
      <c r="X45" s="59"/>
      <c r="Y45" s="181">
        <v>547761.67410000041</v>
      </c>
      <c r="Z45" s="184">
        <v>1.1243525780572865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398075.14999999991</v>
      </c>
      <c r="R46" s="174">
        <v>345725.84999999963</v>
      </c>
      <c r="S46" s="174">
        <v>353702.95000000019</v>
      </c>
      <c r="T46" s="175">
        <v>293044.02919999976</v>
      </c>
      <c r="U46" s="59"/>
      <c r="V46" s="173">
        <v>7977.1000000005588</v>
      </c>
      <c r="W46" s="176">
        <v>1.0230734843807616</v>
      </c>
      <c r="X46" s="59"/>
      <c r="Y46" s="173">
        <v>60658.920800000429</v>
      </c>
      <c r="Z46" s="176">
        <v>1.2069959281054019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943350</v>
      </c>
      <c r="R47" s="182">
        <v>896144</v>
      </c>
      <c r="S47" s="182">
        <v>917195</v>
      </c>
      <c r="T47" s="183">
        <v>935948.86360000004</v>
      </c>
      <c r="U47" s="59"/>
      <c r="V47" s="181">
        <v>21051</v>
      </c>
      <c r="W47" s="184">
        <v>1.0234906443607277</v>
      </c>
      <c r="X47" s="59"/>
      <c r="Y47" s="181">
        <v>-18753.863600000041</v>
      </c>
      <c r="Z47" s="184">
        <v>0.97996272624567771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127165247.28</v>
      </c>
      <c r="R48" s="189">
        <v>136768162.44999999</v>
      </c>
      <c r="S48" s="189">
        <v>247424120.99000001</v>
      </c>
      <c r="T48" s="190">
        <v>148406521.89500001</v>
      </c>
      <c r="U48" s="59"/>
      <c r="V48" s="188">
        <v>110655958.54000002</v>
      </c>
      <c r="W48" s="191">
        <v>1.8090768827902757</v>
      </c>
      <c r="X48" s="59"/>
      <c r="Y48" s="188">
        <v>99017599.094999999</v>
      </c>
      <c r="Z48" s="191">
        <v>1.6672051728633364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157412403.16</v>
      </c>
      <c r="R58" s="228">
        <v>176505789.62</v>
      </c>
      <c r="S58" s="229">
        <v>238741170.97999999</v>
      </c>
      <c r="T58" s="230">
        <v>188309331.03749999</v>
      </c>
      <c r="U58" s="59"/>
      <c r="V58" s="227">
        <v>62235381.359999985</v>
      </c>
      <c r="W58" s="231">
        <v>1.3525968269595392</v>
      </c>
      <c r="X58" s="59"/>
      <c r="Y58" s="227">
        <v>50431839.942499995</v>
      </c>
      <c r="Z58" s="231">
        <v>1.2678138128612277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1082755.32</v>
      </c>
      <c r="R59" s="222">
        <v>410425.39</v>
      </c>
      <c r="S59" s="223">
        <v>739751.69</v>
      </c>
      <c r="T59" s="210">
        <v>847693.92799999996</v>
      </c>
      <c r="U59" s="59"/>
      <c r="V59" s="211">
        <v>329326.29999999993</v>
      </c>
      <c r="W59" s="212">
        <v>1.8024023562479892</v>
      </c>
      <c r="X59" s="59"/>
      <c r="Y59" s="211">
        <v>-107942.23800000001</v>
      </c>
      <c r="Z59" s="212">
        <v>0.87266366499206538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3572559</v>
      </c>
      <c r="R65" s="218">
        <v>2829811</v>
      </c>
      <c r="S65" s="219">
        <v>3004956</v>
      </c>
      <c r="T65" s="220"/>
      <c r="U65" s="249"/>
      <c r="V65" s="250">
        <v>175145</v>
      </c>
      <c r="W65" s="251">
        <v>1.0618928260579947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20061</v>
      </c>
      <c r="R66" s="256">
        <v>13877</v>
      </c>
      <c r="S66" s="257">
        <v>13261</v>
      </c>
      <c r="T66" s="258"/>
      <c r="U66" s="249"/>
      <c r="V66" s="259">
        <v>-616</v>
      </c>
      <c r="W66" s="260">
        <v>0.95561000216185055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249852.55</v>
      </c>
      <c r="R67" s="256">
        <v>212987.8</v>
      </c>
      <c r="S67" s="257">
        <v>251824</v>
      </c>
      <c r="T67" s="258"/>
      <c r="U67" s="249"/>
      <c r="V67" s="259">
        <v>38836.200000000012</v>
      </c>
      <c r="W67" s="260">
        <v>1.1823400213533357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4166765.09</v>
      </c>
      <c r="R68" s="264">
        <v>3252579.01</v>
      </c>
      <c r="S68" s="265">
        <v>3356810.55</v>
      </c>
      <c r="T68" s="258"/>
      <c r="U68" s="249"/>
      <c r="V68" s="259">
        <v>104231.54000000004</v>
      </c>
      <c r="W68" s="260">
        <v>1.0320458133928621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27738</v>
      </c>
      <c r="R69" s="264">
        <v>25073</v>
      </c>
      <c r="S69" s="265">
        <v>22251</v>
      </c>
      <c r="T69" s="258"/>
      <c r="U69" s="249"/>
      <c r="V69" s="259">
        <v>-2822</v>
      </c>
      <c r="W69" s="260">
        <v>0.88744864994216888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6969</v>
      </c>
      <c r="R70" s="270">
        <v>6918</v>
      </c>
      <c r="S70" s="271">
        <v>6485</v>
      </c>
      <c r="T70" s="272"/>
      <c r="U70" s="249"/>
      <c r="V70" s="269">
        <v>-433</v>
      </c>
      <c r="W70" s="273">
        <v>0.93740965596993353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14362</v>
      </c>
      <c r="R71" s="264">
        <v>12910</v>
      </c>
      <c r="S71" s="265">
        <v>11577</v>
      </c>
      <c r="T71" s="258"/>
      <c r="U71" s="249"/>
      <c r="V71" s="259">
        <v>-1333</v>
      </c>
      <c r="W71" s="260">
        <v>0.89674670797831135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4812</v>
      </c>
      <c r="R72" s="270">
        <v>4763</v>
      </c>
      <c r="S72" s="271">
        <v>4362</v>
      </c>
      <c r="T72" s="272"/>
      <c r="U72" s="249"/>
      <c r="V72" s="269">
        <v>-401</v>
      </c>
      <c r="W72" s="273">
        <v>0.91580936384631539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6998</v>
      </c>
      <c r="R73" s="279">
        <v>6953</v>
      </c>
      <c r="S73" s="280">
        <v>6528</v>
      </c>
      <c r="T73" s="281"/>
      <c r="U73" s="249"/>
      <c r="V73" s="278">
        <v>-425</v>
      </c>
      <c r="W73" s="282">
        <v>0.93887530562347188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70879255</v>
      </c>
      <c r="R75" s="291">
        <v>63765881</v>
      </c>
      <c r="S75" s="292">
        <v>0</v>
      </c>
      <c r="T75" s="293"/>
      <c r="U75" s="249"/>
      <c r="V75" s="290">
        <v>-63765881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69957768</v>
      </c>
      <c r="R76" s="300">
        <v>62958643</v>
      </c>
      <c r="S76" s="300">
        <v>0</v>
      </c>
      <c r="T76" s="301"/>
      <c r="U76" s="139"/>
      <c r="V76" s="299">
        <v>-62958643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908574</v>
      </c>
      <c r="R77" s="300">
        <v>798608</v>
      </c>
      <c r="S77" s="300">
        <v>0</v>
      </c>
      <c r="T77" s="301"/>
      <c r="U77" s="139"/>
      <c r="V77" s="299">
        <v>-798608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12913</v>
      </c>
      <c r="R78" s="308">
        <v>8630</v>
      </c>
      <c r="S78" s="308">
        <v>0</v>
      </c>
      <c r="T78" s="309"/>
      <c r="U78" s="139"/>
      <c r="V78" s="307">
        <v>-8630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14634</v>
      </c>
      <c r="R84" s="331">
        <v>16617</v>
      </c>
      <c r="S84" s="331">
        <v>16320</v>
      </c>
      <c r="T84" s="331"/>
      <c r="U84" s="139"/>
      <c r="V84" s="331"/>
      <c r="W84" s="332">
        <v>0.98212673767828129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10846</v>
      </c>
      <c r="R85" s="283">
        <v>10984</v>
      </c>
      <c r="S85" s="283">
        <v>9915</v>
      </c>
      <c r="T85" s="283"/>
      <c r="U85" s="139"/>
      <c r="V85" s="283"/>
      <c r="W85" s="332">
        <v>0.9026766205389658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7258040.44000002</v>
      </c>
      <c r="R86" s="283">
        <v>8121840.5</v>
      </c>
      <c r="S86" s="283">
        <v>6980891.7699999996</v>
      </c>
      <c r="T86" s="283"/>
      <c r="U86" s="139"/>
      <c r="V86" s="283"/>
      <c r="W86" s="332">
        <v>0.85952091400957698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5744170.8800000101</v>
      </c>
      <c r="R87" s="283">
        <v>5861638.9000000004</v>
      </c>
      <c r="S87" s="283">
        <v>4608957.8599999901</v>
      </c>
      <c r="T87" s="283"/>
      <c r="U87" s="139"/>
      <c r="V87" s="283"/>
      <c r="W87" s="333">
        <v>0.78629167347718909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0.79142172429119095</v>
      </c>
      <c r="R88" s="337">
        <v>0.72171312647668961</v>
      </c>
      <c r="S88" s="338">
        <v>0.66022479818505919</v>
      </c>
      <c r="T88" s="339"/>
      <c r="U88" s="249"/>
      <c r="V88" s="340">
        <v>-6.1488328291630423E-2</v>
      </c>
      <c r="W88" s="341">
        <v>0.91480225863175235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0.74115074484078169</v>
      </c>
      <c r="R89" s="346">
        <v>0.66100980923150987</v>
      </c>
      <c r="S89" s="347">
        <v>0.60753676470588236</v>
      </c>
      <c r="T89" s="348"/>
      <c r="U89" s="249"/>
      <c r="V89" s="349">
        <v>-5.3473044525627511E-2</v>
      </c>
      <c r="W89" s="350">
        <v>0.9191040075671566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125910863</v>
      </c>
      <c r="R91" s="352">
        <v>117848993</v>
      </c>
      <c r="S91" s="353">
        <v>145633534</v>
      </c>
      <c r="T91" s="200"/>
      <c r="U91" s="249"/>
      <c r="V91" s="250">
        <v>27784541</v>
      </c>
      <c r="W91" s="251">
        <v>1.2357639237528317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198800</v>
      </c>
      <c r="R92" s="358">
        <v>177246</v>
      </c>
      <c r="S92" s="359">
        <v>150101</v>
      </c>
      <c r="T92" s="360"/>
      <c r="U92" s="249"/>
      <c r="V92" s="351">
        <v>-27145</v>
      </c>
      <c r="W92" s="361">
        <v>0.84685126885797146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887.23419999999999</v>
      </c>
      <c r="R96" s="374">
        <v>962.86850000000004</v>
      </c>
      <c r="S96" s="375">
        <v>2305.2837</v>
      </c>
      <c r="T96" s="376"/>
      <c r="U96" s="249"/>
      <c r="V96" s="377">
        <v>1342.4151999999999</v>
      </c>
      <c r="W96" s="378">
        <v>2.3941833178673928</v>
      </c>
      <c r="X96" s="249"/>
      <c r="Y96" s="379"/>
      <c r="Z96" s="380"/>
      <c r="AA96" s="36"/>
      <c r="AB96" s="161"/>
      <c r="AC96" s="381">
        <v>2305.2837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143</v>
      </c>
      <c r="R97" s="388">
        <v>160</v>
      </c>
      <c r="S97" s="389">
        <v>237</v>
      </c>
      <c r="T97" s="390"/>
      <c r="U97" s="249"/>
      <c r="V97" s="391">
        <v>77</v>
      </c>
      <c r="W97" s="392">
        <v>1.48125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6.2044349650349648</v>
      </c>
      <c r="R98" s="399">
        <v>6.0179281250000001</v>
      </c>
      <c r="S98" s="400">
        <v>9.7269354430379753</v>
      </c>
      <c r="T98" s="401"/>
      <c r="U98" s="249"/>
      <c r="V98" s="402">
        <v>3.7090073180379752</v>
      </c>
      <c r="W98" s="403">
        <v>1.6163262905433879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735.24519999999995</v>
      </c>
      <c r="R99" s="408">
        <v>782.78639999999996</v>
      </c>
      <c r="S99" s="409">
        <v>1804.3032000000001</v>
      </c>
      <c r="T99" s="410"/>
      <c r="U99" s="249"/>
      <c r="V99" s="250">
        <v>1021.5168000000001</v>
      </c>
      <c r="W99" s="251">
        <v>2.3049751503092035</v>
      </c>
      <c r="X99" s="249"/>
      <c r="Y99" s="340"/>
      <c r="Z99" s="341"/>
      <c r="AA99" s="36"/>
      <c r="AB99" s="161"/>
      <c r="AC99" s="381">
        <v>2305.2837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142</v>
      </c>
      <c r="R100" s="264">
        <v>160</v>
      </c>
      <c r="S100" s="265">
        <v>237</v>
      </c>
      <c r="T100" s="258"/>
      <c r="U100" s="249"/>
      <c r="V100" s="259">
        <v>77</v>
      </c>
      <c r="W100" s="260">
        <v>1.48125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>
        <v>5.1777830985915489</v>
      </c>
      <c r="R101" s="418">
        <v>4.8924149999999997</v>
      </c>
      <c r="S101" s="419">
        <v>7.6130936708860766</v>
      </c>
      <c r="T101" s="420"/>
      <c r="U101" s="249"/>
      <c r="V101" s="421">
        <v>2.7206786708860768</v>
      </c>
      <c r="W101" s="361">
        <v>1.5561013672973525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>
        <v>9.62937062937063</v>
      </c>
      <c r="R102" s="426">
        <v>10.63125</v>
      </c>
      <c r="S102" s="427">
        <v>14.240506329113924</v>
      </c>
      <c r="T102" s="428"/>
      <c r="U102" s="249"/>
      <c r="V102" s="425">
        <v>3.6092563291139239</v>
      </c>
      <c r="W102" s="429">
        <v>1.3394950103810863</v>
      </c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>
        <v>14.034965034965035</v>
      </c>
      <c r="R103" s="436">
        <v>14.112500000000001</v>
      </c>
      <c r="S103" s="437">
        <v>18.050632911392405</v>
      </c>
      <c r="T103" s="438"/>
      <c r="U103" s="249"/>
      <c r="V103" s="435">
        <v>3.9381329113924046</v>
      </c>
      <c r="W103" s="439">
        <v>1.2790528192306398</v>
      </c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>
        <v>0.23776223776223776</v>
      </c>
      <c r="R104" s="446">
        <v>0.25</v>
      </c>
      <c r="S104" s="447">
        <v>0.21518987341772153</v>
      </c>
      <c r="T104" s="448"/>
      <c r="U104" s="249"/>
      <c r="V104" s="445">
        <v>-3.4810126582278472E-2</v>
      </c>
      <c r="W104" s="449">
        <v>0.86075949367088611</v>
      </c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>
        <v>4.195804195804196E-2</v>
      </c>
      <c r="R105" s="454">
        <v>7.4999999999999997E-2</v>
      </c>
      <c r="S105" s="455">
        <v>5.0632911392405063E-2</v>
      </c>
      <c r="T105" s="456"/>
      <c r="U105" s="249"/>
      <c r="V105" s="453">
        <v>-2.4367088607594935E-2</v>
      </c>
      <c r="W105" s="260">
        <v>0.67510548523206748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>
        <v>0.72027972027972031</v>
      </c>
      <c r="R106" s="346">
        <v>0.67500000000000004</v>
      </c>
      <c r="S106" s="347">
        <v>0.73417721518987344</v>
      </c>
      <c r="T106" s="461"/>
      <c r="U106" s="249"/>
      <c r="V106" s="345">
        <v>5.91772151898734E-2</v>
      </c>
      <c r="W106" s="361">
        <v>1.0876699484294421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1768.3195000000001</v>
      </c>
      <c r="R108" s="374">
        <v>1189.7919999999999</v>
      </c>
      <c r="S108" s="375">
        <v>2386.8359999999998</v>
      </c>
      <c r="T108" s="376"/>
      <c r="U108" s="249"/>
      <c r="V108" s="377">
        <v>1197.0439999999999</v>
      </c>
      <c r="W108" s="378">
        <v>2.0060951830235871</v>
      </c>
      <c r="X108" s="249"/>
      <c r="Y108" s="379"/>
      <c r="Z108" s="380"/>
      <c r="AA108" s="36"/>
      <c r="AB108" s="161"/>
      <c r="AC108" s="381">
        <v>2386.8359999999998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181</v>
      </c>
      <c r="R109" s="388">
        <v>149</v>
      </c>
      <c r="S109" s="389">
        <v>225</v>
      </c>
      <c r="T109" s="390"/>
      <c r="U109" s="249"/>
      <c r="V109" s="391">
        <v>76</v>
      </c>
      <c r="W109" s="392">
        <v>1.5100671140939597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9.7697209944751382</v>
      </c>
      <c r="R110" s="399">
        <v>7.9851812080536906</v>
      </c>
      <c r="S110" s="400">
        <v>10.60816</v>
      </c>
      <c r="T110" s="401"/>
      <c r="U110" s="249"/>
      <c r="V110" s="402">
        <v>2.6229787919463092</v>
      </c>
      <c r="W110" s="403">
        <v>1.3284808100911758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1357.7897</v>
      </c>
      <c r="R111" s="408">
        <v>956.46630000000005</v>
      </c>
      <c r="S111" s="409">
        <v>1886.7174</v>
      </c>
      <c r="T111" s="410"/>
      <c r="U111" s="249"/>
      <c r="V111" s="250">
        <v>930.25109999999995</v>
      </c>
      <c r="W111" s="251">
        <v>1.9725916114347153</v>
      </c>
      <c r="X111" s="249"/>
      <c r="Y111" s="340"/>
      <c r="Z111" s="341"/>
      <c r="AA111" s="36"/>
      <c r="AB111" s="161"/>
      <c r="AC111" s="381">
        <v>2305.2837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180</v>
      </c>
      <c r="R112" s="264">
        <v>149</v>
      </c>
      <c r="S112" s="265">
        <v>225</v>
      </c>
      <c r="T112" s="258"/>
      <c r="U112" s="249"/>
      <c r="V112" s="259">
        <v>76</v>
      </c>
      <c r="W112" s="260">
        <v>1.5100671140939597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>
        <v>7.5432761111111111</v>
      </c>
      <c r="R113" s="418">
        <v>6.4192369127516784</v>
      </c>
      <c r="S113" s="419">
        <v>8.385410666666667</v>
      </c>
      <c r="T113" s="420"/>
      <c r="U113" s="249"/>
      <c r="V113" s="421">
        <v>1.9661737539149886</v>
      </c>
      <c r="W113" s="361">
        <v>1.3062940004612116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>
        <v>13.116022099447514</v>
      </c>
      <c r="R114" s="426">
        <v>9.5033557046979862</v>
      </c>
      <c r="S114" s="427">
        <v>11.888888888888889</v>
      </c>
      <c r="T114" s="428"/>
      <c r="U114" s="249"/>
      <c r="V114" s="425">
        <v>2.3855331841909031</v>
      </c>
      <c r="W114" s="429">
        <v>1.2510200878844948</v>
      </c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>
        <v>17.944751381215468</v>
      </c>
      <c r="R115" s="436">
        <v>16.174496644295303</v>
      </c>
      <c r="S115" s="437">
        <v>19.106666666666666</v>
      </c>
      <c r="T115" s="438"/>
      <c r="U115" s="249"/>
      <c r="V115" s="435">
        <v>2.9321700223713627</v>
      </c>
      <c r="W115" s="439">
        <v>1.1812835408022129</v>
      </c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>
        <v>0.20441988950276244</v>
      </c>
      <c r="R116" s="446">
        <v>0.22147651006711411</v>
      </c>
      <c r="S116" s="447">
        <v>0.24444444444444444</v>
      </c>
      <c r="T116" s="448"/>
      <c r="U116" s="249"/>
      <c r="V116" s="445">
        <v>2.2967934377330329E-2</v>
      </c>
      <c r="W116" s="449">
        <v>1.1037037037037036</v>
      </c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>
        <v>1.1049723756906077E-2</v>
      </c>
      <c r="R117" s="454">
        <v>3.3557046979865772E-2</v>
      </c>
      <c r="S117" s="455">
        <v>1.7777777777777778E-2</v>
      </c>
      <c r="T117" s="456"/>
      <c r="U117" s="249"/>
      <c r="V117" s="453">
        <v>-1.5779269202087994E-2</v>
      </c>
      <c r="W117" s="260">
        <v>0.52977777777777779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>
        <v>0.78453038674033149</v>
      </c>
      <c r="R118" s="346">
        <v>0.74496644295302017</v>
      </c>
      <c r="S118" s="347">
        <v>0.73777777777777775</v>
      </c>
      <c r="T118" s="461"/>
      <c r="U118" s="249"/>
      <c r="V118" s="345">
        <v>-7.1886651752424147E-3</v>
      </c>
      <c r="W118" s="361">
        <v>0.99035035035035024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1028.9624799999999</v>
      </c>
      <c r="R120" s="470">
        <v>622.55862000000002</v>
      </c>
      <c r="S120" s="470">
        <v>0</v>
      </c>
      <c r="T120" s="471">
        <v>0</v>
      </c>
      <c r="U120" s="139"/>
      <c r="V120" s="469">
        <v>-622.55862000000002</v>
      </c>
      <c r="W120" s="472">
        <v>0</v>
      </c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10</v>
      </c>
      <c r="R125" s="408">
        <v>10</v>
      </c>
      <c r="S125" s="409">
        <v>10</v>
      </c>
      <c r="T125" s="410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2337</v>
      </c>
      <c r="R126" s="487">
        <v>2410</v>
      </c>
      <c r="S126" s="488">
        <v>2345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9.6172839506172831</v>
      </c>
      <c r="R127" s="264">
        <v>9.8770491803278695</v>
      </c>
      <c r="S127" s="265">
        <v>9.6502057613168724</v>
      </c>
      <c r="T127" s="493"/>
      <c r="U127" s="139"/>
      <c r="V127" s="259">
        <v>-0.22684341901099714</v>
      </c>
      <c r="W127" s="260">
        <v>0.97703328039888659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1663</v>
      </c>
      <c r="R128" s="264">
        <v>1368</v>
      </c>
      <c r="S128" s="265">
        <v>3663</v>
      </c>
      <c r="T128" s="493"/>
      <c r="U128" s="139"/>
      <c r="V128" s="259">
        <v>2295</v>
      </c>
      <c r="W128" s="260">
        <v>2.6776315789473686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300</v>
      </c>
      <c r="R129" s="264">
        <v>321</v>
      </c>
      <c r="S129" s="265">
        <v>469</v>
      </c>
      <c r="T129" s="493"/>
      <c r="U129" s="139"/>
      <c r="V129" s="259">
        <v>148</v>
      </c>
      <c r="W129" s="260">
        <v>1.4610591900311527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>
        <v>0.71159606332905434</v>
      </c>
      <c r="R131" s="454">
        <v>0.56763485477178421</v>
      </c>
      <c r="S131" s="455">
        <v>1.562046908315565</v>
      </c>
      <c r="T131" s="493"/>
      <c r="U131" s="139"/>
      <c r="V131" s="259">
        <v>0.99441205354378082</v>
      </c>
      <c r="W131" s="260">
        <v>2.7518516440354617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10</v>
      </c>
      <c r="R134" s="506">
        <v>9</v>
      </c>
      <c r="S134" s="507">
        <v>6</v>
      </c>
      <c r="T134" s="508"/>
      <c r="U134" s="27"/>
      <c r="V134" s="505">
        <v>-3</v>
      </c>
      <c r="W134" s="509">
        <v>0.66666666666666663</v>
      </c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24791.772000000001</v>
      </c>
      <c r="R136" s="514">
        <v>14206.048000000001</v>
      </c>
      <c r="S136" s="515">
        <v>24260.1</v>
      </c>
      <c r="T136" s="516"/>
      <c r="U136" s="27"/>
      <c r="V136" s="201">
        <v>10054.051999999998</v>
      </c>
      <c r="W136" s="202">
        <v>1.7077303976447213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22596.220839999998</v>
      </c>
      <c r="R137" s="520">
        <v>12919.18756</v>
      </c>
      <c r="S137" s="521">
        <v>20085.792659999999</v>
      </c>
      <c r="T137" s="522"/>
      <c r="U137" s="27"/>
      <c r="V137" s="523">
        <v>7166.6050999999989</v>
      </c>
      <c r="W137" s="524">
        <v>1.5547256796695967</v>
      </c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14</v>
      </c>
      <c r="R142" s="408">
        <v>14</v>
      </c>
      <c r="S142" s="409">
        <v>14</v>
      </c>
      <c r="T142" s="410"/>
      <c r="U142" s="139"/>
      <c r="V142" s="250">
        <v>0</v>
      </c>
      <c r="W142" s="251">
        <v>1</v>
      </c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2828</v>
      </c>
      <c r="R143" s="487">
        <v>3416</v>
      </c>
      <c r="S143" s="488">
        <v>3402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11.637860082304528</v>
      </c>
      <c r="R144" s="264">
        <v>14</v>
      </c>
      <c r="S144" s="265">
        <v>14</v>
      </c>
      <c r="T144" s="493"/>
      <c r="U144" s="139"/>
      <c r="V144" s="259">
        <v>0</v>
      </c>
      <c r="W144" s="260">
        <v>1</v>
      </c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1356</v>
      </c>
      <c r="R145" s="264">
        <v>2681</v>
      </c>
      <c r="S145" s="265">
        <v>2677</v>
      </c>
      <c r="T145" s="493"/>
      <c r="U145" s="139"/>
      <c r="V145" s="259">
        <v>-4</v>
      </c>
      <c r="W145" s="260">
        <v>0.99850801939574785</v>
      </c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55</v>
      </c>
      <c r="R146" s="264">
        <v>47</v>
      </c>
      <c r="S146" s="265">
        <v>47</v>
      </c>
      <c r="T146" s="493"/>
      <c r="U146" s="139"/>
      <c r="V146" s="259">
        <v>0</v>
      </c>
      <c r="W146" s="260">
        <v>1</v>
      </c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>
        <v>0.4794908062234795</v>
      </c>
      <c r="R148" s="454">
        <v>0.7848360655737705</v>
      </c>
      <c r="S148" s="455">
        <v>0.78689006466784239</v>
      </c>
      <c r="T148" s="493"/>
      <c r="U148" s="139"/>
      <c r="V148" s="259">
        <v>2.05399909407189E-3</v>
      </c>
      <c r="W148" s="260">
        <v>1.0026171058953188</v>
      </c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153258665.44</v>
      </c>
      <c r="R153" s="91">
        <v>172626920.91999999</v>
      </c>
      <c r="S153" s="91">
        <v>232541487.03</v>
      </c>
      <c r="T153" s="91">
        <v>188888658.88890001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-167854787.90000001</v>
      </c>
      <c r="R154" s="91">
        <v>-178785203.22</v>
      </c>
      <c r="S154" s="91">
        <v>-306957594.26999998</v>
      </c>
      <c r="T154" s="91">
        <v>-193666323.28060001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8392034.6599999908</v>
      </c>
      <c r="R155" s="91">
        <v>8713077.9800000004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-127165247.28</v>
      </c>
      <c r="R156" s="91">
        <v>-136768162.44999999</v>
      </c>
      <c r="S156" s="91">
        <v>-247424120.99000001</v>
      </c>
      <c r="T156" s="91">
        <v>-148406521.89500001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-29943534.969999999</v>
      </c>
      <c r="R157" s="91">
        <v>-29221580.710000001</v>
      </c>
      <c r="S157" s="91">
        <v>-45662404.509999998</v>
      </c>
      <c r="T157" s="91">
        <v>-32659059.8237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128701931</v>
      </c>
      <c r="R158" s="91">
        <v>113977027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 t="e">
        <v>#REF!</v>
      </c>
      <c r="R159" s="549" t="e">
        <v>#REF!</v>
      </c>
      <c r="S159" s="550" t="e">
        <v>#REF!</v>
      </c>
      <c r="T159" s="551"/>
      <c r="U159" s="552"/>
      <c r="V159" s="548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1.2390082417644535</v>
      </c>
      <c r="R160" s="556">
        <v>1.4921614444286218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1.0952384807612352</v>
      </c>
      <c r="R161" s="564">
        <v>1.0356739393090022</v>
      </c>
      <c r="S161" s="565">
        <v>1.3200121758505812</v>
      </c>
      <c r="T161" s="566"/>
      <c r="U161" s="559"/>
      <c r="V161" s="563">
        <v>0.28433823654157897</v>
      </c>
      <c r="W161" s="567">
        <v>1.2745441646733802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0.82974262443766722</v>
      </c>
      <c r="R162" s="564">
        <v>0.79227597712515585</v>
      </c>
      <c r="S162" s="565">
        <v>1.063999908790813</v>
      </c>
      <c r="T162" s="566"/>
      <c r="U162" s="559"/>
      <c r="V162" s="563">
        <v>0.27172393166565711</v>
      </c>
      <c r="W162" s="567">
        <v>1.3429662636643758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0.19537906639101424</v>
      </c>
      <c r="R163" s="575">
        <v>0.16927591915714049</v>
      </c>
      <c r="S163" s="576">
        <v>0.1963624000740527</v>
      </c>
      <c r="T163" s="577"/>
      <c r="U163" s="559"/>
      <c r="V163" s="574">
        <v>2.7086480916912209E-2</v>
      </c>
      <c r="W163" s="319">
        <v>1.1600137872639023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2308.5548092017666</v>
      </c>
      <c r="R164" s="470">
        <v>1994.3486733771138</v>
      </c>
      <c r="S164" s="578">
        <v>0</v>
      </c>
      <c r="T164" s="471"/>
      <c r="U164" s="559"/>
      <c r="V164" s="469">
        <v>-1994.3486733771138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31.718735330632015</v>
      </c>
      <c r="R165" s="580">
        <v>20.818757597482364</v>
      </c>
      <c r="S165" s="581">
        <v>41.330493354524968</v>
      </c>
      <c r="T165" s="566"/>
      <c r="U165" s="559"/>
      <c r="V165" s="579">
        <v>20.511735757042604</v>
      </c>
      <c r="W165" s="567">
        <v>1.9852526338806651</v>
      </c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2749.0343494019262</v>
      </c>
      <c r="R166" s="582">
        <v>3020.5935335195036</v>
      </c>
      <c r="S166" s="583">
        <v>4026.6924012981076</v>
      </c>
      <c r="T166" s="584"/>
      <c r="U166" s="559"/>
      <c r="V166" s="568">
        <v>1006.098867778604</v>
      </c>
      <c r="W166" s="567">
        <v>1.3330798588469228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0.19262937088333196</v>
      </c>
      <c r="R168" s="592">
        <v>0.12463957320101006</v>
      </c>
      <c r="S168" s="593"/>
      <c r="T168" s="594"/>
      <c r="U168" s="559"/>
      <c r="V168" s="591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210.4</v>
      </c>
      <c r="P188" s="139"/>
      <c r="Q188" s="634">
        <v>203.35000019893101</v>
      </c>
      <c r="R188" s="634">
        <v>199.70000014826701</v>
      </c>
      <c r="S188" s="635">
        <v>204.90000019595001</v>
      </c>
      <c r="T188" s="636">
        <v>0</v>
      </c>
      <c r="U188" s="249"/>
      <c r="V188" s="635">
        <v>5.2000000476830053</v>
      </c>
      <c r="W188" s="637">
        <v>1.0260390588073223</v>
      </c>
      <c r="X188" s="249"/>
      <c r="Y188" s="635">
        <v>204.90000019595001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60.399900000000002</v>
      </c>
      <c r="P189" s="249"/>
      <c r="Q189" s="641">
        <v>55.750000167637999</v>
      </c>
      <c r="R189" s="641">
        <v>57.150000158697402</v>
      </c>
      <c r="S189" s="642">
        <v>57.750000212341597</v>
      </c>
      <c r="T189" s="643">
        <v>0</v>
      </c>
      <c r="U189" s="249"/>
      <c r="V189" s="642">
        <v>0.60000005364419451</v>
      </c>
      <c r="W189" s="644">
        <v>1.0104986885735447</v>
      </c>
      <c r="X189" s="249"/>
      <c r="Y189" s="642">
        <v>57.750000212341597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8.1999999999999993</v>
      </c>
      <c r="P190" s="139"/>
      <c r="Q190" s="646">
        <v>7</v>
      </c>
      <c r="R190" s="646">
        <v>6</v>
      </c>
      <c r="S190" s="647">
        <v>6</v>
      </c>
      <c r="T190" s="648">
        <v>0</v>
      </c>
      <c r="U190" s="139"/>
      <c r="V190" s="647">
        <v>0</v>
      </c>
      <c r="W190" s="649">
        <v>1</v>
      </c>
      <c r="X190" s="139"/>
      <c r="Y190" s="647">
        <v>6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5.2</v>
      </c>
      <c r="P191" s="139"/>
      <c r="Q191" s="646">
        <v>4</v>
      </c>
      <c r="R191" s="646">
        <v>7</v>
      </c>
      <c r="S191" s="647">
        <v>10</v>
      </c>
      <c r="T191" s="648">
        <v>0</v>
      </c>
      <c r="U191" s="139"/>
      <c r="V191" s="647">
        <v>3</v>
      </c>
      <c r="W191" s="649">
        <v>1.4285714285714286</v>
      </c>
      <c r="X191" s="139"/>
      <c r="Y191" s="647">
        <v>10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46.999899999999997</v>
      </c>
      <c r="P192" s="139"/>
      <c r="Q192" s="646">
        <v>44.750000167637999</v>
      </c>
      <c r="R192" s="646">
        <v>44.150000158697402</v>
      </c>
      <c r="S192" s="647">
        <v>41.750000212341597</v>
      </c>
      <c r="T192" s="648">
        <v>0</v>
      </c>
      <c r="U192" s="139"/>
      <c r="V192" s="647">
        <v>-2.3999999463558055</v>
      </c>
      <c r="W192" s="649">
        <v>0.94563986551010204</v>
      </c>
      <c r="X192" s="139"/>
      <c r="Y192" s="647">
        <v>41.750000212341597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117.8501</v>
      </c>
      <c r="P193" s="249"/>
      <c r="Q193" s="653">
        <v>115.400000050664</v>
      </c>
      <c r="R193" s="654">
        <v>110.350000008941</v>
      </c>
      <c r="S193" s="654">
        <v>113.79999999702</v>
      </c>
      <c r="T193" s="655">
        <v>0</v>
      </c>
      <c r="U193" s="249"/>
      <c r="V193" s="653">
        <v>3.449999988079</v>
      </c>
      <c r="W193" s="413">
        <v>1.0312641593819616</v>
      </c>
      <c r="X193" s="249"/>
      <c r="Y193" s="653">
        <v>113.79999999702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29.949999999999989</v>
      </c>
      <c r="P194" s="139"/>
      <c r="Q194" s="657">
        <v>30</v>
      </c>
      <c r="R194" s="658">
        <v>30.200000002979991</v>
      </c>
      <c r="S194" s="658">
        <v>31.15000000596001</v>
      </c>
      <c r="T194" s="659">
        <v>0</v>
      </c>
      <c r="U194" s="139"/>
      <c r="V194" s="657">
        <v>0.95000000298001908</v>
      </c>
      <c r="W194" s="260">
        <v>1.0314569537379563</v>
      </c>
      <c r="X194" s="139"/>
      <c r="Y194" s="657">
        <v>31.15000000596001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2.2000000000000002</v>
      </c>
      <c r="P195" s="139"/>
      <c r="Q195" s="657">
        <v>2.19999998062849</v>
      </c>
      <c r="R195" s="658">
        <v>1.99999997764826</v>
      </c>
      <c r="S195" s="658">
        <v>2.19999998062849</v>
      </c>
      <c r="T195" s="659">
        <v>0</v>
      </c>
      <c r="U195" s="139"/>
      <c r="V195" s="657">
        <v>0.20000000298023002</v>
      </c>
      <c r="W195" s="260">
        <v>1.1000000026077021</v>
      </c>
      <c r="X195" s="139"/>
      <c r="Y195" s="657">
        <v>2.19999998062849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0</v>
      </c>
      <c r="P197" s="139"/>
      <c r="Q197" s="666">
        <v>5.1159076974727213E-13</v>
      </c>
      <c r="R197" s="666">
        <v>3.694822225952521E-13</v>
      </c>
      <c r="S197" s="667">
        <v>0</v>
      </c>
      <c r="T197" s="668">
        <v>0</v>
      </c>
      <c r="U197" s="139"/>
      <c r="V197" s="657">
        <v>-3.694822225952521E-13</v>
      </c>
      <c r="W197" s="260">
        <v>0</v>
      </c>
      <c r="X197" s="139"/>
      <c r="Y197" s="657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BF32077C-4E41-40F4-A3B4-F1A89E981D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B17AE55-BCF4-42BE-A9DE-C8F3D69ACA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E97376F4-ECE3-4899-9582-779A397616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670F749-50FD-4B66-A4CB-5B31A1633F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DA45BEDB-B7F9-4A8C-A674-9F5244E14E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53C1B301-0243-4C98-8905-23865595C0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37E0E354-83E2-4FE7-B3D0-EF65AD0A3D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9478F0FB-62DF-47C8-8CA0-984C1BDDFC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429005F-D4E1-438B-9EB7-D1949D36D0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91FF857-E382-4EA8-B127-077622C723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2383FE3-1A7A-410A-8F26-870117BE43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A58AC4E-BC6A-4E9C-9ABC-FAAD244628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E7690B3-2892-4B98-A8C9-877C6A19BA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A5D71D6-E47C-430E-A411-F7D99DA167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AD2899A-4C93-4EB5-A9C9-3271B853A2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6E4E475E-1466-4032-869C-36B015B8BE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93A7DC8F-A3EB-4941-AFF2-FBDEB278AA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07D410B-0D11-488D-9B29-8337BB7736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14C6F27-A379-4F3A-8D89-793927BD3E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62B4EDF7-8692-4E97-8D40-DA041CC5EC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285AF2DD-F06B-44D3-9C87-6DAA15D639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149B5C33-FCE2-4EE1-8CD6-D687A189F5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D89E67C3-4BB5-434C-BD73-13A35C624D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434C7F7-26DB-44EF-A98E-C89BE285FB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110758E-7F32-4522-9DAF-F0F15BC6AD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38BD1A3-CD15-4634-B43C-DDCEA207A2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FEFF545-5396-4B2C-ABCF-BA2E3C283A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BD250CB-950F-499F-9DAF-3285C8EE7B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876857.73000000103</v>
      </c>
      <c r="R29" s="702">
        <v>1013394.21</v>
      </c>
      <c r="S29" s="702">
        <v>1108284.57</v>
      </c>
      <c r="T29" s="702">
        <v>973947.58000000101</v>
      </c>
      <c r="U29" s="702">
        <v>851679.86000000103</v>
      </c>
      <c r="V29" s="702">
        <v>620605.18999999994</v>
      </c>
      <c r="W29" s="702">
        <v>672987.6</v>
      </c>
      <c r="X29" s="702">
        <v>863135.03</v>
      </c>
      <c r="Y29" s="702">
        <v>0</v>
      </c>
      <c r="Z29" s="702">
        <v>0</v>
      </c>
      <c r="AA29" s="702">
        <v>0</v>
      </c>
      <c r="AB29" s="702">
        <v>0</v>
      </c>
      <c r="AC29" s="703">
        <v>6980891.7699999996</v>
      </c>
      <c r="AD29" s="704"/>
      <c r="AE29" s="703">
        <v>4608957.8599999901</v>
      </c>
      <c r="AF29" s="705">
        <v>0.66022479818505919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2021-09-23T11:07:39Z</dcterms:created>
  <dcterms:modified xsi:type="dcterms:W3CDTF">2021-09-23T11:07:44Z</dcterms:modified>
</cp:coreProperties>
</file>