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ZachytLekari!$F$16:$AH$60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<sst xmlns="http://schemas.openxmlformats.org/spreadsheetml/2006/main" count="868" uniqueCount="467">
  <si>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</si>
  <si>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</si>
  <si>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</si>
  <si>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</si>
  <si>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</si>
  <si>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</si>
  <si>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</si>
  <si>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</si>
  <si>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</si>
  <si>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</si>
  <si>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</si>
  <si>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</si>
  <si>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</si>
  <si>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</si>
  <si>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</si>
  <si>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</si>
  <si>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</si>
  <si>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</si>
  <si>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</si>
  <si>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</si>
  <si>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</si>
  <si>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</si>
  <si>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</si>
  <si>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</si>
  <si>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</si>
  <si>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</si>
  <si>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</si>
  <si>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</si>
  <si>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</si>
  <si>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</si>
  <si>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</si>
  <si>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</si>
  <si>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</si>
  <si>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</si>
  <si>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</si>
  <si>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</si>
  <si>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</si>
  <si>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</si>
  <si>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</si>
  <si>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</si>
  <si>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</si>
  <si>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</si>
  <si>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</si>
  <si>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</si>
  <si>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</si>
  <si>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</si>
  <si>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</si>
  <si>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</si>
  <si>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</si>
  <si>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</si>
  <si>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</si>
  <si>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</si>
  <si>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</si>
  <si>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</si>
  <si>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</si>
  <si>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</si>
  <si>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</si>
  <si>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</si>
  <si>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</si>
  <si>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</si>
  <si>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</si>
  <si>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</si>
  <si>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</si>
  <si>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</si>
  <si>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</si>
  <si>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</si>
  <si>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</si>
  <si>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</si>
  <si>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</si>
  <si>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</si>
  <si>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</si>
  <si>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</si>
  <si>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</si>
  <si>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</si>
  <si>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</si>
  <si>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</si>
  <si>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</si>
  <si>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</si>
  <si>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</si>
  <si>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</si>
  <si>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</si>
  <si>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</si>
  <si>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</si>
  <si>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</si>
  <si>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</si>
  <si>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</si>
  <si>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</si>
  <si>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</si>
  <si>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</si>
  <si>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</si>
  <si>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</si>
  <si>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</si>
  <si>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</si>
  <si>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</si>
  <si>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</si>
  <si>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</si>
  <si>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</si>
  <si>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</si>
  <si>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</si>
  <si>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</si>
  <si>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</si>
  <si>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</si>
  <si>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</si>
  <si>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</si>
  <si>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</si>
  <si>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</si>
  <si>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</si>
  <si>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</si>
  <si>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</si>
  <si>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</si>
  <si>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</si>
  <si>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</si>
  <si>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</si>
  <si>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</si>
  <si>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</si>
  <si>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</si>
  <si>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</si>
  <si>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</si>
  <si>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</si>
  <si>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</si>
  <si>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</si>
  <si>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</si>
  <si>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</si>
  <si>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</si>
  <si>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</si>
  <si>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</si>
  <si>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</si>
  <si>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</si>
  <si>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</si>
  <si>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</si>
  <si>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</si>
  <si>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</si>
  <si>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</si>
  <si>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</si>
  <si>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</si>
  <si>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</si>
  <si>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</si>
  <si>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</si>
  <si>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</si>
  <si>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</si>
  <si>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</si>
  <si>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</si>
  <si>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</si>
  <si>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</si>
  <si>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</si>
  <si>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</si>
  <si>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</si>
  <si>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</si>
  <si>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</si>
  <si>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</si>
  <si>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</si>
  <si>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</si>
  <si>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</si>
  <si>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</si>
  <si>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</si>
  <si>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</si>
  <si>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</si>
  <si>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</si>
  <si>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</si>
  <si>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</si>
  <si>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</si>
  <si>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</si>
  <si>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</si>
  <si>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</si>
  <si>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</si>
  <si>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</si>
  <si>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</si>
  <si>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</si>
  <si>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</si>
  <si>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</si>
  <si>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</si>
  <si>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</si>
  <si>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</si>
  <si>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</si>
  <si>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</si>
  <si>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</si>
  <si>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</si>
  <si>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</si>
  <si>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</si>
  <si>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</si>
  <si>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</si>
  <si>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</si>
  <si>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</si>
  <si>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</si>
  <si>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</si>
  <si>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</si>
  <si>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</si>
  <si>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</si>
  <si>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</si>
  <si>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</si>
  <si>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</si>
  <si>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</si>
  <si>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</si>
  <si>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</si>
  <si>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</si>
  <si>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</si>
  <si>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</si>
  <si>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</si>
  <si>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</si>
  <si>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</si>
  <si>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</si>
  <si>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</si>
  <si>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</si>
  <si>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</si>
  <si>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</si>
  <si>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</si>
  <si>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</si>
  <si>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</si>
  <si>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</si>
  <si>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</si>
  <si>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</si>
  <si>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</si>
  <si>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</si>
  <si>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</si>
  <si>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</si>
  <si>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</si>
  <si>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</si>
  <si>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</si>
  <si>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</si>
  <si>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</si>
  <si>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</si>
  <si>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</si>
  <si>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</si>
  <si>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</si>
  <si>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</si>
  <si>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</si>
  <si>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</si>
  <si>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</si>
  <si>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</si>
  <si>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</si>
  <si>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</si>
  <si>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</si>
  <si>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</si>
  <si>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</si>
  <si>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</si>
  <si>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</si>
  <si>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</si>
  <si>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</si>
  <si>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</si>
  <si>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</si>
  <si>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</si>
  <si>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</si>
  <si>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</si>
  <si>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</si>
  <si>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</si>
  <si>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</si>
  <si>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</si>
  <si>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</si>
  <si>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</si>
  <si>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</si>
  <si>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</si>
  <si>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</si>
  <si>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</si>
  <si>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</si>
  <si>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</si>
  <si>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</si>
  <si>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</si>
  <si>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</si>
  <si>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</si>
  <si>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</si>
  <si>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</si>
  <si>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</si>
  <si>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</si>
  <si>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</si>
  <si>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</si>
  <si>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</si>
  <si>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</si>
  <si>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</si>
  <si>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</si>
  <si>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</si>
  <si>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</si>
  <si>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</si>
  <si>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</si>
  <si>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</si>
  <si>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</si>
  <si>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</si>
  <si>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</si>
  <si>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</si>
  <si>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</si>
  <si>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</si>
  <si>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</si>
  <si>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</si>
  <si>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</si>
  <si>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</si>
  <si>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</si>
  <si>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</si>
  <si>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</si>
  <si>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</si>
  <si>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</si>
  <si>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</si>
  <si>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</si>
  <si>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</si>
  <si>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</si>
  <si>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</si>
  <si>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</si>
  <si>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</si>
  <si>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</si>
  <si>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</si>
  <si>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</si>
  <si>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</si>
  <si>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</si>
  <si>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</si>
  <si>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</si>
  <si>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</si>
  <si>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</si>
  <si>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</si>
  <si>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</si>
  <si>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</si>
  <si>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</si>
  <si>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</si>
  <si>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</si>
  <si>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</si>
  <si>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</si>
  <si>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</si>
  <si>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</si>
  <si>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</si>
  <si>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</si>
  <si>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</si>
  <si>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</si>
  <si>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</si>
  <si>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</si>
  <si>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</si>
  <si>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</si>
  <si>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</si>
  <si>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</si>
  <si>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</si>
  <si>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</si>
  <si>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</si>
  <si>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</si>
  <si>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</si>
  <si>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</si>
  <si>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</si>
  <si>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</si>
  <si>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</si>
  <si>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</si>
  <si>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</si>
  <si>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</si>
  <si>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</si>
  <si>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</si>
  <si>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</si>
  <si>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</si>
  <si>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</si>
  <si>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</si>
  <si>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</si>
  <si>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</si>
  <si>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</si>
  <si>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</si>
  <si>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</si>
  <si>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</si>
  <si>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</si>
  <si>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</si>
  <si>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CC1100U</t>
  </si>
  <si>
    <t>Y2020M10</t>
  </si>
  <si>
    <t>Typ hodnot:</t>
  </si>
  <si>
    <t>kumulativní</t>
  </si>
  <si>
    <t>Y2020</t>
  </si>
  <si>
    <t>Skutečnost</t>
  </si>
  <si>
    <t>M10C</t>
  </si>
  <si>
    <t>IČO celkem</t>
  </si>
  <si>
    <t>fcst_fin10</t>
  </si>
  <si>
    <t>Y2016</t>
  </si>
  <si>
    <t>Y2017</t>
  </si>
  <si>
    <t>Y2018</t>
  </si>
  <si>
    <t>Y2019</t>
  </si>
  <si>
    <t>REPORTING KLINIK za období 1-10/2020</t>
  </si>
  <si>
    <t>Ortopedická klinika</t>
  </si>
  <si>
    <t>Říjen</t>
  </si>
  <si>
    <t>Skutečnost od počátku roku (1-10)</t>
  </si>
  <si>
    <t>Plán (1-10)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</si>
  <si>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</si>
  <si>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</si>
  <si>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</si>
  <si>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</si>
  <si>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</si>
  <si>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</si>
  <si>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</si>
  <si>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</si>
  <si>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</si>
  <si>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</si>
  <si>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</si>
  <si>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</si>
  <si>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</si>
  <si>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</si>
  <si>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</si>
  <si>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</si>
  <si>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</si>
  <si>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</si>
  <si>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</si>
  <si>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</si>
  <si>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</si>
  <si>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</si>
  <si>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</si>
  <si>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</si>
  <si>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</si>
  <si>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</si>
  <si>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</si>
  <si>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CCI11</t>
  </si>
  <si>
    <t>CCH11</t>
  </si>
  <si>
    <t>Bez LDN NIP
DIOP</t>
  </si>
  <si>
    <t>Operace</t>
  </si>
  <si>
    <t xml:space="preserve">   Vyžádaná péče (v tis. CZK - hodnota péče)</t>
  </si>
  <si>
    <t>CCL11</t>
  </si>
  <si>
    <t>CCNI11</t>
  </si>
  <si>
    <t>CCDI11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</si>
  <si>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</si>
  <si>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</si>
  <si>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</si>
  <si>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</si>
  <si>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</si>
  <si>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</si>
  <si>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</si>
  <si>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</si>
  <si>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</si>
  <si>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</si>
  <si>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</si>
  <si>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</si>
  <si>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</si>
  <si>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</si>
  <si>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</si>
  <si>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</si>
  <si>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</si>
  <si>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</si>
  <si>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</si>
  <si>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</si>
  <si>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</si>
  <si>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</si>
  <si>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</si>
  <si>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</si>
  <si>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</si>
  <si>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</si>
  <si>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</si>
  <si>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</si>
  <si>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</si>
  <si>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 xml:space="preserve">  Svoboda Michal</t>
  </si>
  <si>
    <t xml:space="preserve">  Fidler Erik</t>
  </si>
  <si>
    <t xml:space="preserve">  Kalina Radim</t>
  </si>
  <si>
    <t xml:space="preserve">  Hobza Martin</t>
  </si>
  <si>
    <t xml:space="preserve">  Obhlídal Martin</t>
  </si>
  <si>
    <t xml:space="preserve">  Smižanský Matej</t>
  </si>
  <si>
    <t xml:space="preserve">  Špička Jan</t>
  </si>
  <si>
    <t xml:space="preserve">  Béreš Maroš</t>
  </si>
  <si>
    <t xml:space="preserve">  Nieslaniková Eva</t>
  </si>
  <si>
    <t xml:space="preserve">  Doubek Tomáš</t>
  </si>
  <si>
    <t xml:space="preserve">  Čech Libor</t>
  </si>
  <si>
    <t xml:space="preserve">  Zerák Martin</t>
  </si>
  <si>
    <t xml:space="preserve">  Čechová Ivana</t>
  </si>
  <si>
    <t xml:space="preserve">  Spáčil Aleš</t>
  </si>
  <si>
    <t xml:space="preserve">  Večeřa Marek</t>
  </si>
  <si>
    <t xml:space="preserve">  Holibka Radomír</t>
  </si>
  <si>
    <t xml:space="preserve">  Ročák Karel</t>
  </si>
  <si>
    <t xml:space="preserve">  Lošťák Jiří</t>
  </si>
  <si>
    <t xml:space="preserve">  Neoral Petr</t>
  </si>
  <si>
    <t xml:space="preserve">  Baláž Ĺuboš</t>
  </si>
  <si>
    <t xml:space="preserve">  Uvízl Miroslav</t>
  </si>
  <si>
    <t xml:space="preserve">  Pach Miroslav</t>
  </si>
  <si>
    <t xml:space="preserve">  Sloviak Matúš</t>
  </si>
  <si>
    <t xml:space="preserve">  Gallo Jiří</t>
  </si>
  <si>
    <t xml:space="preserve">  Dygrýnová Martina</t>
  </si>
  <si>
    <t xml:space="preserve">  Ditmar Rudolf</t>
  </si>
  <si>
    <t xml:space="preserve">  Kamínek Petr</t>
  </si>
  <si>
    <t xml:space="preserve">  Mitošinka Ján</t>
  </si>
  <si>
    <t xml:space="preserve">  Radiměřský Karel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</si>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</sst>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2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40" fillId="38" borderId="0">
      <alignment horizontal="left"/>
    </xf>
    <xf numFmtId="0" fontId="3" fillId="39" borderId="0">
      <alignment horizontal="left"/>
    </xf>
    <xf numFmtId="0" fontId="40" fillId="40" borderId="0">
      <alignment horizontal="left"/>
    </xf>
    <xf numFmtId="166" fontId="3" fillId="0" borderId="0">
      <alignment horizontal="left"/>
    </xf>
    <xf numFmtId="166" fontId="41" fillId="0" borderId="0">
      <alignment horizontal="left"/>
    </xf>
    <xf numFmtId="166" fontId="3" fillId="0" borderId="0"/>
    <xf numFmtId="166" fontId="41" fillId="0" borderId="0"/>
    <xf numFmtId="49" fontId="3" fillId="36" borderId="0">
      <alignment horizontal="left"/>
    </xf>
    <xf numFmtId="49" fontId="3" fillId="37" borderId="0">
      <alignment horizontal="left"/>
    </xf>
    <xf numFmtId="49" fontId="40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40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662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15" borderId="199" xfId="0" applyFont="1" applyFill="1" applyBorder="1" applyAlignment="1"/>
    <xf numFmtId="0" fontId="38" fillId="32" borderId="0" xfId="10" applyFill="1"/>
    <xf numFmtId="0" fontId="0" fillId="32" borderId="0" xfId="0" applyFill="1"/>
    <xf numFmtId="0" fontId="39" fillId="0" borderId="0" xfId="11" applyAlignment="1" applyProtection="1"/>
    <xf numFmtId="0" fontId="38" fillId="33" borderId="0" xfId="10" applyFill="1"/>
    <xf numFmtId="0" fontId="38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9.3372822524351022</c:v>
                </c:pt>
                <c:pt idx="1">
                  <c:v>1</c:v>
                </c:pt>
                <c:pt idx="2" formatCode="0">
                  <c:v>109.6627177475649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31.6192607962235</c:v>
                </c:pt>
                <c:pt idx="1">
                  <c:v>1</c:v>
                </c:pt>
                <c:pt idx="2" formatCode="0">
                  <c:v>87.3807392037765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31.6192607962235</c:v>
                </c:pt>
                <c:pt idx="1">
                  <c:v>1</c:v>
                </c:pt>
                <c:pt idx="2" formatCode="0">
                  <c:v>87.3807392037765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31.6192607962235</c:v>
                </c:pt>
                <c:pt idx="1">
                  <c:v>1</c:v>
                </c:pt>
                <c:pt idx="2" formatCode="0">
                  <c:v>87.3807392037765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31.6192607962235</c:v>
                </c:pt>
                <c:pt idx="1">
                  <c:v>1</c:v>
                </c:pt>
                <c:pt idx="2" formatCode="0">
                  <c:v>87.3807392037765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19.755994141531247</c:v>
                </c:pt>
                <c:pt idx="1">
                  <c:v>1</c:v>
                </c:pt>
                <c:pt idx="2" formatCode="0">
                  <c:v>99.244005858468753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31.6192607962235</c:v>
                </c:pt>
                <c:pt idx="1">
                  <c:v>1</c:v>
                </c:pt>
                <c:pt idx="2" formatCode="0">
                  <c:v>87.3807392037765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31.6192607962235</c:v>
                </c:pt>
                <c:pt idx="1">
                  <c:v>1</c:v>
                </c:pt>
                <c:pt idx="2" formatCode="0">
                  <c:v>87.3807392037765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12.970108119629629</c:v>
                </c:pt>
                <c:pt idx="1">
                  <c:v>1</c:v>
                </c:pt>
                <c:pt idx="2" formatCode="0">
                  <c:v>106.02989188037037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31.6192607962235</c:v>
                </c:pt>
                <c:pt idx="1">
                  <c:v>1</c:v>
                </c:pt>
                <c:pt idx="2" formatCode="0">
                  <c:v>87.3807392037765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31.6192607962235</c:v>
                </c:pt>
                <c:pt idx="1">
                  <c:v>1</c:v>
                </c:pt>
                <c:pt idx="2" formatCode="0">
                  <c:v>87.3807392037765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12.197833271477293</c:v>
                </c:pt>
                <c:pt idx="1">
                  <c:v>1</c:v>
                </c:pt>
                <c:pt idx="2" formatCode="0">
                  <c:v>106.80216672852271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11.688969164041552</c:v>
                </c:pt>
                <c:pt idx="1">
                  <c:v>1</c:v>
                </c:pt>
                <c:pt idx="2" formatCode="0">
                  <c:v>107.31103083595845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31.6192607962235</c:v>
                </c:pt>
                <c:pt idx="1">
                  <c:v>1</c:v>
                </c:pt>
                <c:pt idx="2" formatCode="0">
                  <c:v>87.3807392037765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9.3946691754757836</c:v>
                </c:pt>
                <c:pt idx="1">
                  <c:v>1</c:v>
                </c:pt>
                <c:pt idx="2" formatCode="0">
                  <c:v>109.60533082452422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31.6192607962235</c:v>
                </c:pt>
                <c:pt idx="1">
                  <c:v>1</c:v>
                </c:pt>
                <c:pt idx="2" formatCode="0">
                  <c:v>87.3807392037765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31.6192607962235</c:v>
                </c:pt>
                <c:pt idx="1">
                  <c:v>1</c:v>
                </c:pt>
                <c:pt idx="2" formatCode="0">
                  <c:v>87.3807392037765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1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31.6192607962235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87.3807392037765</v>
          </cell>
        </row>
        <row r="32">
          <cell r="AE32">
            <v>60</v>
          </cell>
        </row>
        <row r="36">
          <cell r="AE36">
            <v>30</v>
          </cell>
          <cell r="AF36">
            <v>12.197833271477293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106.80216672852271</v>
          </cell>
        </row>
        <row r="39">
          <cell r="AE39">
            <v>60</v>
          </cell>
        </row>
        <row r="43">
          <cell r="AE43">
            <v>27</v>
          </cell>
          <cell r="AF43">
            <v>11.688969164041552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107.31103083595845</v>
          </cell>
        </row>
        <row r="46">
          <cell r="AE46">
            <v>60</v>
          </cell>
        </row>
        <row r="59">
          <cell r="AE59">
            <v>27</v>
          </cell>
          <cell r="AF59">
            <v>9.3946691754757836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109.60533082452422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259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259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39230.769</v>
      </c>
      <c r="K29" s="51">
        <v>39131.231</v>
      </c>
      <c r="L29" s="52">
        <v>40670.841999999997</v>
      </c>
      <c r="M29" s="53">
        <v>54204.214999999997</v>
      </c>
      <c r="N29" s="54">
        <v>41329.409</v>
      </c>
      <c r="O29" s="55">
        <v>40670.841999999997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31.6192607962235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-99.538000000000466</v>
      </c>
      <c r="L30" s="64">
        <v>1539.6109999999971</v>
      </c>
      <c r="M30" s="65">
        <v>13533.373</v>
      </c>
      <c r="N30" s="66">
        <v>-12874.805999999997</v>
      </c>
      <c r="O30" s="67">
        <v>658.56700000000274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0.99746275684782015</v>
      </c>
      <c r="L31" s="71">
        <v>1.0393448138649151</v>
      </c>
      <c r="M31" s="72">
        <v>1.3327536961246094</v>
      </c>
      <c r="N31" s="73">
        <v>0.76247592553457333</v>
      </c>
      <c r="O31" s="74">
        <v>1.016192607962235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87.3807392037765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6938.1490000000003</v>
      </c>
      <c r="K36" s="51">
        <v>7506.0420000000004</v>
      </c>
      <c r="L36" s="52">
        <v>7695.2879999999996</v>
      </c>
      <c r="M36" s="53">
        <v>7577.9709999999995</v>
      </c>
      <c r="N36" s="54">
        <v>6325.36</v>
      </c>
      <c r="O36" s="55">
        <v>7695.2879999999996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12.197833271477293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567.89300000000003</v>
      </c>
      <c r="L37" s="64">
        <v>189.24599999999919</v>
      </c>
      <c r="M37" s="65">
        <v>-117.31700000000001</v>
      </c>
      <c r="N37" s="66">
        <v>-1252.6109999999999</v>
      </c>
      <c r="O37" s="67">
        <v>-1369.9279999999999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1.0818507933456027</v>
      </c>
      <c r="L38" s="71">
        <v>1.0252124888190073</v>
      </c>
      <c r="M38" s="72">
        <v>0.98475469664033366</v>
      </c>
      <c r="N38" s="73">
        <v>0.83470364296722699</v>
      </c>
      <c r="O38" s="74">
        <v>0.82197833271477294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106.80216672852271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3563.8293494284098</v>
      </c>
      <c r="K43" s="51">
        <v>3526.9028470367198</v>
      </c>
      <c r="L43" s="52">
        <v>3648.7400503456602</v>
      </c>
      <c r="M43" s="53">
        <v>3719.5433530062401</v>
      </c>
      <c r="N43" s="54">
        <v>2980.6181346029002</v>
      </c>
      <c r="O43" s="55">
        <v>3648.7400503456602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11.688969164041552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-36.926502391690065</v>
      </c>
      <c r="L44" s="64">
        <v>121.83720330894039</v>
      </c>
      <c r="M44" s="65">
        <v>70.803302660579902</v>
      </c>
      <c r="N44" s="66">
        <v>-738.92521840333984</v>
      </c>
      <c r="O44" s="67">
        <v>-668.12191574275994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-1.0361467615617626E-2</v>
      </c>
      <c r="L45" s="71">
        <v>3.4545097665876323E-2</v>
      </c>
      <c r="M45" s="72">
        <v>1.0194048635100417</v>
      </c>
      <c r="N45" s="73">
        <v>0.80133980215444467</v>
      </c>
      <c r="O45" s="74">
        <v>0.81688969164041547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107.31103083595845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2126</v>
      </c>
      <c r="K47" s="78">
        <v>2149</v>
      </c>
      <c r="L47" s="79">
        <v>2194</v>
      </c>
      <c r="M47" s="80">
        <v>2212</v>
      </c>
      <c r="N47" s="81">
        <v>1776</v>
      </c>
      <c r="O47" s="82">
        <v>2194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23</v>
      </c>
      <c r="L48" s="64">
        <v>45</v>
      </c>
      <c r="M48" s="65">
        <v>18</v>
      </c>
      <c r="N48" s="66">
        <v>-436</v>
      </c>
      <c r="O48" s="67">
        <v>-418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1.0818438381937856E-2</v>
      </c>
      <c r="L49" s="71">
        <v>2.0939972080037172E-2</v>
      </c>
      <c r="M49" s="72">
        <v>1.00820419325433</v>
      </c>
      <c r="N49" s="73">
        <v>0.80289330922242319</v>
      </c>
      <c r="O49" s="74">
        <v>0.80948040109389241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6.895578551269991</v>
      </c>
      <c r="K51" s="85">
        <v>6.5318752908329456</v>
      </c>
      <c r="L51" s="85">
        <v>6.4576116681859617</v>
      </c>
      <c r="M51" s="85">
        <v>6.4168173598553349</v>
      </c>
      <c r="N51" s="86">
        <v>6.2167792792792795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-0.36370326043704537</v>
      </c>
      <c r="L52" s="89">
        <v>-7.426362264698394E-2</v>
      </c>
      <c r="M52" s="89">
        <v>-4.0794308330626805E-2</v>
      </c>
      <c r="N52" s="90">
        <v>-0.20003808057605532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-5.2744415531320477E-2</v>
      </c>
      <c r="L53" s="92">
        <v>-1.1369418327874081E-2</v>
      </c>
      <c r="M53" s="92">
        <v>0.99368275603632161</v>
      </c>
      <c r="N53" s="93">
        <v>0.96882596630729645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6.714016933207902</v>
      </c>
      <c r="K54" s="96">
        <v>6.5262912982782693</v>
      </c>
      <c r="L54" s="96">
        <v>6.5838650865998174</v>
      </c>
      <c r="M54" s="96">
        <v>6.7138336347197107</v>
      </c>
      <c r="N54" s="97">
        <v>6.7212837837837842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3481.9439497888102</v>
      </c>
      <c r="K59" s="51">
        <v>3385.8063475638601</v>
      </c>
      <c r="L59" s="52">
        <v>3571.6146516799899</v>
      </c>
      <c r="M59" s="53">
        <v>3610.5097528546999</v>
      </c>
      <c r="N59" s="54">
        <v>2835.6716369241499</v>
      </c>
      <c r="O59" s="55">
        <v>3571.6146516799899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9.3946691754757836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-96.137602224950115</v>
      </c>
      <c r="L60" s="64">
        <v>185.80830411612988</v>
      </c>
      <c r="M60" s="65">
        <v>38.895101174709907</v>
      </c>
      <c r="N60" s="66">
        <v>-774.83811593054998</v>
      </c>
      <c r="O60" s="67">
        <v>-735.94301475584007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-2.7610324465671243E-2</v>
      </c>
      <c r="L61" s="71">
        <v>5.4878597604916646E-2</v>
      </c>
      <c r="M61" s="72">
        <v>1.0108900609298415</v>
      </c>
      <c r="N61" s="73">
        <v>0.78539370643773687</v>
      </c>
      <c r="O61" s="74">
        <v>0.79394669175475785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109.60533082452422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2104</v>
      </c>
      <c r="K63" s="78">
        <v>2116</v>
      </c>
      <c r="L63" s="79">
        <v>2168</v>
      </c>
      <c r="M63" s="80">
        <v>2186</v>
      </c>
      <c r="N63" s="81">
        <v>1747</v>
      </c>
      <c r="O63" s="82">
        <v>2168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12</v>
      </c>
      <c r="L64" s="64">
        <v>52</v>
      </c>
      <c r="M64" s="65">
        <v>18</v>
      </c>
      <c r="N64" s="66">
        <v>-439</v>
      </c>
      <c r="O64" s="67">
        <v>-421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5.7034220532319324E-3</v>
      </c>
      <c r="L65" s="71">
        <v>2.457466918714557E-2</v>
      </c>
      <c r="M65" s="72">
        <v>1.0083025830258303</v>
      </c>
      <c r="N65" s="73">
        <v>0.7991765782250686</v>
      </c>
      <c r="O65" s="74">
        <v>0.80581180811808117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6.4909695817490496</v>
      </c>
      <c r="K67" s="85">
        <v>6.0746691871455578</v>
      </c>
      <c r="L67" s="85">
        <v>6.142527675276753</v>
      </c>
      <c r="M67" s="85">
        <v>6.1225983531564498</v>
      </c>
      <c r="N67" s="86">
        <v>5.8317115054378936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-0.41630039460349177</v>
      </c>
      <c r="L68" s="89">
        <v>6.7858488131195216E-2</v>
      </c>
      <c r="M68" s="89">
        <v>-1.9929322120303183E-2</v>
      </c>
      <c r="N68" s="90">
        <v>-0.29088684771855622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-6.4135317437632455E-2</v>
      </c>
      <c r="L69" s="92">
        <v>1.1170729802832513E-2</v>
      </c>
      <c r="M69" s="92">
        <v>0.99675551773246096</v>
      </c>
      <c r="N69" s="93">
        <v>0.9524896406819513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6.6373574144486689</v>
      </c>
      <c r="K70" s="96">
        <v>6.4215500945179587</v>
      </c>
      <c r="L70" s="96">
        <v>6.4843173431734318</v>
      </c>
      <c r="M70" s="96">
        <v>6.6171088746569078</v>
      </c>
      <c r="N70" s="97">
        <v>6.4865483686319401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11289.85</v>
      </c>
      <c r="L75" s="52">
        <v>11474.87</v>
      </c>
      <c r="M75" s="53">
        <v>11735.84</v>
      </c>
      <c r="N75" s="54">
        <v>9103.85</v>
      </c>
      <c r="O75" s="55">
        <v>11474.87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9.3372822524351022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185.02000000000044</v>
      </c>
      <c r="M76" s="65">
        <v>260.96999999999935</v>
      </c>
      <c r="N76" s="66">
        <v>-2631.99</v>
      </c>
      <c r="O76" s="67">
        <v>-2371.0200000000004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1.6388171676328778E-2</v>
      </c>
      <c r="M77" s="72">
        <v>1.022742741312102</v>
      </c>
      <c r="N77" s="73">
        <v>0.77573058255736271</v>
      </c>
      <c r="O77" s="74">
        <v>0.79337282252435104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109.6627177475649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2716.7051200000001</v>
      </c>
      <c r="L89" s="52">
        <v>2968.7289300000002</v>
      </c>
      <c r="M89" s="53">
        <v>2837.3888700000002</v>
      </c>
      <c r="N89" s="54">
        <v>2683.1052400000003</v>
      </c>
      <c r="O89" s="55">
        <v>2989.3326519999996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19.755994141531247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252.02381000000014</v>
      </c>
      <c r="M90" s="65">
        <v>-131.34005999999999</v>
      </c>
      <c r="N90" s="66">
        <v>-154.2836299999999</v>
      </c>
      <c r="O90" s="67">
        <v>-306.22741199999928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9.2768187516796052E-2</v>
      </c>
      <c r="M91" s="72">
        <v>0.95575882369293985</v>
      </c>
      <c r="N91" s="73">
        <v>0.94562478494532198</v>
      </c>
      <c r="O91" s="74">
        <v>0.89755994141531248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99.244005858468753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39209.915990000001</v>
      </c>
      <c r="L96" s="52">
        <v>41968.414709999997</v>
      </c>
      <c r="M96" s="53">
        <v>40112.824340000006</v>
      </c>
      <c r="N96" s="54">
        <v>32968.279860000002</v>
      </c>
      <c r="O96" s="55">
        <v>39735.129442599995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12.970108119629629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2758.498719999996</v>
      </c>
      <c r="M97" s="65">
        <v>-1855.5903699999908</v>
      </c>
      <c r="N97" s="66">
        <v>-7144.5444800000041</v>
      </c>
      <c r="O97" s="67">
        <v>-6766.8495825999926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7.0352069122094463E-2</v>
      </c>
      <c r="M98" s="72">
        <v>0.95578602663879386</v>
      </c>
      <c r="N98" s="73">
        <v>0.82188877004914473</v>
      </c>
      <c r="O98" s="74">
        <v>0.82970108119629626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106.02989188037037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0.73097781397824257</v>
      </c>
      <c r="L103" s="103">
        <v>0.74358356256702862</v>
      </c>
      <c r="M103" s="103">
        <v>0.7625706310137077</v>
      </c>
      <c r="N103" s="104">
        <v>0.6201169413780937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1.7245049504554855E-2</v>
      </c>
      <c r="M104" s="107">
        <v>1.0255345456819018</v>
      </c>
      <c r="N104" s="108">
        <v>0.81319279311052661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11289.85</v>
      </c>
      <c r="L105" s="91">
        <v>11474.87</v>
      </c>
      <c r="M105" s="91">
        <v>11735.84</v>
      </c>
      <c r="N105" s="91">
        <v>9103.85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{C3C6FFF4-94FF-4892-A5AB-08B019A5FC44}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{422C30CB-AF14-4C73-AAFB-56267854A562}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{3FA88FDD-739A-4CC4-9320-C271941878A4}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{88A59628-DEE8-466B-966B-D061094F2667}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{C37AF160-4E28-4DBD-8672-E5455E9996AE}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{C02C1660-F957-47E7-AE6F-E0D675EB4A82}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{3825E7E0-1A8C-4F25-8115-74E3BB6DC842}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{514A7C17-1538-44B7-BA43-6BCA9079F415}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{7E11D6C7-ED4F-4ADD-926A-93D5C47580BB}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{638F6684-153A-4F25-831C-5F7097077CAB}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{38E7B360-3571-4941-8AB6-D20C597058B0}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{DB6BF5DA-8212-42F2-A9A7-63B73BB619B0}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3C6FFF4-94FF-4892-A5AB-08B019A5FC4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422C30CB-AF14-4C73-AAFB-56267854A562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3FA88FDD-739A-4CC4-9320-C271941878A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88A59628-DEE8-466B-966B-D061094F266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C37AF160-4E28-4DBD-8672-E5455E9996A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C02C1660-F957-47E7-AE6F-E0D675EB4A82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3825E7E0-1A8C-4F25-8115-74E3BB6DC84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514A7C17-1538-44B7-BA43-6BCA9079F41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7E11D6C7-ED4F-4ADD-926A-93D5C47580B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638F6684-153A-4F25-831C-5F7097077CA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38E7B360-3571-4941-8AB6-D20C597058B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DB6BF5DA-8212-42F2-A9A7-63B73BB619B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FA3481FC-5AE9-4DEE-9192-FB382D00FE88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D927870F-4C5D-4BD1-985D-12D5A919C46C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topLeftCell="F16" zoomScaleNormal="100" workbookViewId="0">
      <selection activeCell="W90" sqref="W90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259</v>
      </c>
      <c r="B7" s="2">
        <v>10</v>
      </c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10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304</v>
      </c>
      <c r="R10" s="10">
        <v>304</v>
      </c>
      <c r="S10" s="124">
        <v>305</v>
      </c>
      <c r="T10" s="10">
        <v>305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259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122957979.62</v>
      </c>
      <c r="R33" s="154">
        <v>128894380.98</v>
      </c>
      <c r="S33" s="154">
        <v>131576292.31</v>
      </c>
      <c r="T33" s="154">
        <v>132270528.5282</v>
      </c>
      <c r="U33" s="27"/>
      <c r="V33" s="154">
        <v>2681911.3299999982</v>
      </c>
      <c r="W33" s="156">
        <v>1.0208070461226399</v>
      </c>
      <c r="X33" s="27"/>
      <c r="Y33" s="154">
        <v>-694236.21819999814</v>
      </c>
      <c r="Z33" s="156">
        <v>0.99475139151612302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52639179.140000001</v>
      </c>
      <c r="R36" s="163">
        <v>50816451.530000001</v>
      </c>
      <c r="S36" s="163">
        <v>42331001.469999999</v>
      </c>
      <c r="T36" s="164">
        <v>50003933.824900001</v>
      </c>
      <c r="U36" s="59"/>
      <c r="V36" s="162">
        <v>-8485450.0600000024</v>
      </c>
      <c r="W36" s="165">
        <v>0.8330176585629846</v>
      </c>
      <c r="X36" s="59"/>
      <c r="Y36" s="162">
        <v>-7672932.3549000025</v>
      </c>
      <c r="Z36" s="165">
        <v>0.84655342554110846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2968728.93</v>
      </c>
      <c r="R37" s="170">
        <v>2837388.87</v>
      </c>
      <c r="S37" s="170">
        <v>2683105.2400000002</v>
      </c>
      <c r="T37" s="171">
        <v>2683105.2400000002</v>
      </c>
      <c r="U37" s="59"/>
      <c r="V37" s="169">
        <v>-154283.62999999989</v>
      </c>
      <c r="W37" s="172">
        <v>0.94562478494532198</v>
      </c>
      <c r="X37" s="59"/>
      <c r="Y37" s="169">
        <v>0</v>
      </c>
      <c r="Z37" s="172">
        <v>1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1498270</v>
      </c>
      <c r="R38" s="170">
        <v>1551311.61</v>
      </c>
      <c r="S38" s="170">
        <v>1212360</v>
      </c>
      <c r="T38" s="171">
        <v>1634904.6077000001</v>
      </c>
      <c r="U38" s="59"/>
      <c r="V38" s="169">
        <v>-338951.6100000001</v>
      </c>
      <c r="W38" s="172">
        <v>0.7815064311934079</v>
      </c>
      <c r="X38" s="59"/>
      <c r="Y38" s="169">
        <v>-422544.60770000005</v>
      </c>
      <c r="Z38" s="172">
        <v>0.74154785196034156</v>
      </c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41968414.710000001</v>
      </c>
      <c r="R39" s="170">
        <v>40112824.340000004</v>
      </c>
      <c r="S39" s="170">
        <v>32968279.859999999</v>
      </c>
      <c r="T39" s="171">
        <v>39735129.442599997</v>
      </c>
      <c r="U39" s="59"/>
      <c r="V39" s="169">
        <v>-7144544.4800000042</v>
      </c>
      <c r="W39" s="172">
        <v>0.82188877004914473</v>
      </c>
      <c r="X39" s="59"/>
      <c r="Y39" s="169">
        <v>-6766849.5825999975</v>
      </c>
      <c r="Z39" s="172">
        <v>0.82970108119629615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780970.24</v>
      </c>
      <c r="R40" s="170">
        <v>852985.31</v>
      </c>
      <c r="S40" s="170">
        <v>704968.75</v>
      </c>
      <c r="T40" s="171">
        <v>857463.86490000004</v>
      </c>
      <c r="U40" s="59"/>
      <c r="V40" s="169">
        <v>-148016.56000000006</v>
      </c>
      <c r="W40" s="172">
        <v>0.82647232224901968</v>
      </c>
      <c r="X40" s="59"/>
      <c r="Y40" s="169">
        <v>-152495.11490000004</v>
      </c>
      <c r="Z40" s="172">
        <v>0.82215563694012406</v>
      </c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892179.94</v>
      </c>
      <c r="R41" s="170">
        <v>911516.40999999898</v>
      </c>
      <c r="S41" s="170">
        <v>900191.54</v>
      </c>
      <c r="T41" s="171">
        <v>798286.46790000005</v>
      </c>
      <c r="U41" s="59"/>
      <c r="V41" s="169">
        <v>-11324.869999998948</v>
      </c>
      <c r="W41" s="172">
        <v>0.9875757914221216</v>
      </c>
      <c r="X41" s="59"/>
      <c r="Y41" s="169">
        <v>101905.07209999999</v>
      </c>
      <c r="Z41" s="172">
        <v>1.1276547657986424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118742.81</v>
      </c>
      <c r="R42" s="170">
        <v>296960.07</v>
      </c>
      <c r="S42" s="170">
        <v>121927.9</v>
      </c>
      <c r="T42" s="171">
        <v>317587.63990000001</v>
      </c>
      <c r="U42" s="59"/>
      <c r="V42" s="169">
        <v>-175032.17</v>
      </c>
      <c r="W42" s="172">
        <v>0.41058685095272235</v>
      </c>
      <c r="X42" s="59"/>
      <c r="Y42" s="169">
        <v>-195659.73990000002</v>
      </c>
      <c r="Z42" s="172">
        <v>0.38391890830005815</v>
      </c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4411872.51</v>
      </c>
      <c r="R43" s="170">
        <v>4253464.92</v>
      </c>
      <c r="S43" s="170">
        <v>3740168.18</v>
      </c>
      <c r="T43" s="171">
        <v>3671229.1499000001</v>
      </c>
      <c r="U43" s="59"/>
      <c r="V43" s="169">
        <v>-513296.73999999976</v>
      </c>
      <c r="W43" s="172">
        <v>0.8793226817067531</v>
      </c>
      <c r="X43" s="59"/>
      <c r="Y43" s="169">
        <v>68939.030100000091</v>
      </c>
      <c r="Z43" s="172">
        <v>1.0187781877091158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579554.5700000003</v>
      </c>
      <c r="R44" s="170">
        <v>453950.25</v>
      </c>
      <c r="S44" s="170">
        <v>368220.99000000209</v>
      </c>
      <c r="T44" s="171">
        <v>450086.42589999735</v>
      </c>
      <c r="U44" s="59"/>
      <c r="V44" s="169">
        <v>-85729.259999997914</v>
      </c>
      <c r="W44" s="172">
        <v>0.81114833618882709</v>
      </c>
      <c r="X44" s="59"/>
      <c r="Y44" s="169">
        <v>-81865.435899995267</v>
      </c>
      <c r="Z44" s="172">
        <v>0.81811174212531224</v>
      </c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3951153.07</v>
      </c>
      <c r="R45" s="178">
        <v>5646078.96</v>
      </c>
      <c r="S45" s="178">
        <v>5046755.99</v>
      </c>
      <c r="T45" s="179">
        <v>6247756.1454999996</v>
      </c>
      <c r="U45" s="59"/>
      <c r="V45" s="177">
        <v>-599322.96999999974</v>
      </c>
      <c r="W45" s="180">
        <v>0.89385147210197713</v>
      </c>
      <c r="X45" s="59"/>
      <c r="Y45" s="177">
        <v>-1201000.1554999994</v>
      </c>
      <c r="Z45" s="180">
        <v>0.80777096168117413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213980.77000000002</v>
      </c>
      <c r="R46" s="170">
        <v>291823.12000000011</v>
      </c>
      <c r="S46" s="170">
        <v>158782.4299999997</v>
      </c>
      <c r="T46" s="171">
        <v>151090.26209999062</v>
      </c>
      <c r="U46" s="59"/>
      <c r="V46" s="169">
        <v>-133040.69000000041</v>
      </c>
      <c r="W46" s="172">
        <v>0.54410503869604177</v>
      </c>
      <c r="X46" s="59"/>
      <c r="Y46" s="169">
        <v>7692.1679000090808</v>
      </c>
      <c r="Z46" s="172">
        <v>1.0509110765518326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1727308</v>
      </c>
      <c r="R47" s="178">
        <v>2051415.48</v>
      </c>
      <c r="S47" s="178">
        <v>1981203.91</v>
      </c>
      <c r="T47" s="179">
        <v>2011409.4532000001</v>
      </c>
      <c r="U47" s="59"/>
      <c r="V47" s="177">
        <v>-70211.570000000065</v>
      </c>
      <c r="W47" s="180">
        <v>0.9657740859009214</v>
      </c>
      <c r="X47" s="59"/>
      <c r="Y47" s="177">
        <v>-30205.543200000189</v>
      </c>
      <c r="Z47" s="180">
        <v>0.98498289686769369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60278236.159999996</v>
      </c>
      <c r="R48" s="185">
        <v>66038858.350000001</v>
      </c>
      <c r="S48" s="185">
        <v>76559078.569999903</v>
      </c>
      <c r="T48" s="186">
        <v>70104960.128400102</v>
      </c>
      <c r="U48" s="59"/>
      <c r="V48" s="184">
        <v>10520220.219999902</v>
      </c>
      <c r="W48" s="187">
        <v>1.159303484082715</v>
      </c>
      <c r="X48" s="59"/>
      <c r="Y48" s="184">
        <v>6454118.4415998012</v>
      </c>
      <c r="Z48" s="187">
        <v>1.0920636489883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1:41" ht="12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6618.32</v>
      </c>
      <c r="R50" s="195">
        <v>0</v>
      </c>
      <c r="S50" s="196">
        <v>0</v>
      </c>
      <c r="T50" s="197"/>
      <c r="U50" s="59"/>
      <c r="V50" s="198">
        <v>0</v>
      </c>
      <c r="W50" s="199"/>
      <c r="X50" s="135"/>
      <c r="Y50" s="198"/>
      <c r="Z50" s="199"/>
      <c r="AA50" s="36"/>
      <c r="AB50" s="21"/>
    </row>
    <row r="51" spans="1:41" ht="12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0</v>
      </c>
      <c r="R51" s="205">
        <v>0</v>
      </c>
      <c r="S51" s="206">
        <v>0</v>
      </c>
      <c r="T51" s="207">
        <v>0</v>
      </c>
      <c r="U51" s="59"/>
      <c r="V51" s="204">
        <v>0</v>
      </c>
      <c r="W51" s="208"/>
      <c r="X51" s="59"/>
      <c r="Y51" s="204"/>
      <c r="Z51" s="208"/>
      <c r="AA51" s="36"/>
      <c r="AB51" s="21"/>
    </row>
    <row r="52" spans="1:41" ht="12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0</v>
      </c>
      <c r="R52" s="195">
        <v>0</v>
      </c>
      <c r="S52" s="196">
        <v>0</v>
      </c>
      <c r="T52" s="197"/>
      <c r="U52" s="59"/>
      <c r="V52" s="198">
        <v>0</v>
      </c>
      <c r="W52" s="199"/>
      <c r="X52" s="135"/>
      <c r="Y52" s="198"/>
      <c r="Z52" s="199"/>
      <c r="AA52" s="36"/>
      <c r="AB52" s="21"/>
    </row>
    <row r="53" spans="1:41" ht="12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0</v>
      </c>
      <c r="R53" s="205">
        <v>0</v>
      </c>
      <c r="S53" s="206">
        <v>0</v>
      </c>
      <c r="T53" s="207">
        <v>0</v>
      </c>
      <c r="U53" s="59"/>
      <c r="V53" s="204">
        <v>0</v>
      </c>
      <c r="W53" s="208"/>
      <c r="X53" s="59"/>
      <c r="Y53" s="204"/>
      <c r="Z53" s="208"/>
      <c r="AA53" s="36"/>
      <c r="AB53" s="21"/>
    </row>
    <row r="54" spans="1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104524012.70999999</v>
      </c>
      <c r="R55" s="154">
        <v>109147762.2</v>
      </c>
      <c r="S55" s="154">
        <v>99998877.959999993</v>
      </c>
      <c r="T55" s="154">
        <v>467496.71710000001</v>
      </c>
      <c r="U55" s="27"/>
      <c r="V55" s="154">
        <v>-9148884.2400000095</v>
      </c>
      <c r="W55" s="156">
        <v>0.9161789114536697</v>
      </c>
      <c r="X55" s="27"/>
      <c r="Y55" s="154">
        <v>99531381.242899999</v>
      </c>
      <c r="Z55" s="156">
        <v>213.90284530834407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1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1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103984838.95</v>
      </c>
      <c r="R58" s="218">
        <v>108567963.12</v>
      </c>
      <c r="S58" s="219">
        <v>93635887.739999995</v>
      </c>
      <c r="T58" s="220">
        <v>0</v>
      </c>
      <c r="U58" s="59"/>
      <c r="V58" s="217">
        <v>-14932075.38000001</v>
      </c>
      <c r="W58" s="221">
        <v>0.8624633367810759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508426.92</v>
      </c>
      <c r="R59" s="205">
        <v>437629.38</v>
      </c>
      <c r="S59" s="206">
        <v>499561.43</v>
      </c>
      <c r="T59" s="207">
        <v>467496.71710000001</v>
      </c>
      <c r="U59" s="59"/>
      <c r="V59" s="204">
        <v>61932.049999999988</v>
      </c>
      <c r="W59" s="208">
        <v>1.1415171211768278</v>
      </c>
      <c r="X59" s="59"/>
      <c r="Y59" s="204">
        <v>32064.712899999984</v>
      </c>
      <c r="Z59" s="208">
        <v>1.0685881028190005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1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7695288</v>
      </c>
      <c r="R65" s="195">
        <v>7577971</v>
      </c>
      <c r="S65" s="196">
        <v>6325360</v>
      </c>
      <c r="T65" s="197"/>
      <c r="U65" s="239"/>
      <c r="V65" s="194">
        <v>-1252611</v>
      </c>
      <c r="W65" s="240">
        <v>0.83470364296722699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69195.149999999994</v>
      </c>
      <c r="R66" s="245">
        <v>73532.7</v>
      </c>
      <c r="S66" s="246">
        <v>64848.5</v>
      </c>
      <c r="T66" s="247"/>
      <c r="U66" s="239"/>
      <c r="V66" s="244">
        <v>-8684.1999999999971</v>
      </c>
      <c r="W66" s="248">
        <v>0.88190016142478111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601128.31999999902</v>
      </c>
      <c r="R67" s="245">
        <v>762680.84000000102</v>
      </c>
      <c r="S67" s="246">
        <v>708424.179999999</v>
      </c>
      <c r="T67" s="247"/>
      <c r="U67" s="239"/>
      <c r="V67" s="244">
        <v>-54256.660000002012</v>
      </c>
      <c r="W67" s="248">
        <v>0.92886059652422637</v>
      </c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8527204.5800000094</v>
      </c>
      <c r="R68" s="245">
        <v>8795281.0199999996</v>
      </c>
      <c r="S68" s="246">
        <v>7476442.6900000004</v>
      </c>
      <c r="T68" s="247"/>
      <c r="U68" s="239"/>
      <c r="V68" s="244">
        <v>-1318838.3299999991</v>
      </c>
      <c r="W68" s="248">
        <v>0.85005159846501421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27451</v>
      </c>
      <c r="R69" s="245">
        <v>28823</v>
      </c>
      <c r="S69" s="246">
        <v>23891</v>
      </c>
      <c r="T69" s="247"/>
      <c r="U69" s="239"/>
      <c r="V69" s="244">
        <v>-4932</v>
      </c>
      <c r="W69" s="248">
        <v>0.82888665302015752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27123</v>
      </c>
      <c r="R70" s="256">
        <v>27463</v>
      </c>
      <c r="S70" s="257">
        <v>22522</v>
      </c>
      <c r="T70" s="258"/>
      <c r="U70" s="239"/>
      <c r="V70" s="255">
        <v>-4941</v>
      </c>
      <c r="W70" s="259">
        <v>0.82008520554928455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15097</v>
      </c>
      <c r="R71" s="245">
        <v>15727</v>
      </c>
      <c r="S71" s="246">
        <v>13915</v>
      </c>
      <c r="T71" s="247"/>
      <c r="U71" s="239"/>
      <c r="V71" s="244">
        <v>-1812</v>
      </c>
      <c r="W71" s="248">
        <v>0.88478412920455263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14939</v>
      </c>
      <c r="R72" s="256">
        <v>15592</v>
      </c>
      <c r="S72" s="257">
        <v>13186</v>
      </c>
      <c r="T72" s="258"/>
      <c r="U72" s="239"/>
      <c r="V72" s="255">
        <v>-2406</v>
      </c>
      <c r="W72" s="259">
        <v>0.84569009748589019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>
        <v>27272</v>
      </c>
      <c r="R73" s="265">
        <v>27593</v>
      </c>
      <c r="S73" s="266">
        <v>22611</v>
      </c>
      <c r="T73" s="267"/>
      <c r="U73" s="239"/>
      <c r="V73" s="264">
        <v>-4982</v>
      </c>
      <c r="W73" s="268">
        <v>0.81944696118580795</v>
      </c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265974</v>
      </c>
      <c r="R75" s="277">
        <v>288116</v>
      </c>
      <c r="S75" s="278">
        <v>476668</v>
      </c>
      <c r="T75" s="279"/>
      <c r="U75" s="239"/>
      <c r="V75" s="276">
        <v>188552</v>
      </c>
      <c r="W75" s="280">
        <v>1.6544308542392647</v>
      </c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124176</v>
      </c>
      <c r="R76" s="286">
        <v>131441</v>
      </c>
      <c r="S76" s="286">
        <v>262244</v>
      </c>
      <c r="T76" s="287"/>
      <c r="U76" s="135"/>
      <c r="V76" s="285">
        <v>130803</v>
      </c>
      <c r="W76" s="288">
        <v>1.9951461111829643</v>
      </c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131130</v>
      </c>
      <c r="R77" s="286">
        <v>142536</v>
      </c>
      <c r="S77" s="286">
        <v>210011</v>
      </c>
      <c r="T77" s="287"/>
      <c r="U77" s="135"/>
      <c r="V77" s="285">
        <v>67475</v>
      </c>
      <c r="W77" s="288">
        <v>1.4733891788741089</v>
      </c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10668</v>
      </c>
      <c r="R78" s="294">
        <v>14139</v>
      </c>
      <c r="S78" s="294">
        <v>4413</v>
      </c>
      <c r="T78" s="295"/>
      <c r="U78" s="135"/>
      <c r="V78" s="293">
        <v>-9726</v>
      </c>
      <c r="W78" s="296">
        <v>0.31211542541905368</v>
      </c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0</v>
      </c>
      <c r="R79" s="302">
        <v>0</v>
      </c>
      <c r="S79" s="303">
        <v>0</v>
      </c>
      <c r="T79" s="304"/>
      <c r="U79" s="239"/>
      <c r="V79" s="301">
        <v>0</v>
      </c>
      <c r="W79" s="305"/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0</v>
      </c>
      <c r="R80" s="286">
        <v>0</v>
      </c>
      <c r="S80" s="286">
        <v>0</v>
      </c>
      <c r="T80" s="287"/>
      <c r="U80" s="135"/>
      <c r="V80" s="285">
        <v>0</v>
      </c>
      <c r="W80" s="288"/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0</v>
      </c>
      <c r="R81" s="286">
        <v>0</v>
      </c>
      <c r="S81" s="286">
        <v>0</v>
      </c>
      <c r="T81" s="287"/>
      <c r="U81" s="135"/>
      <c r="V81" s="306">
        <v>0</v>
      </c>
      <c r="W81" s="307"/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0</v>
      </c>
      <c r="R82" s="312">
        <v>0</v>
      </c>
      <c r="S82" s="312">
        <v>0</v>
      </c>
      <c r="T82" s="313"/>
      <c r="U82" s="135"/>
      <c r="V82" s="314">
        <v>0</v>
      </c>
      <c r="W82" s="315"/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20919</v>
      </c>
      <c r="S84" s="317">
        <v>15108</v>
      </c>
      <c r="T84" s="317"/>
      <c r="U84" s="135"/>
      <c r="V84" s="317"/>
      <c r="W84" s="318">
        <v>0.72221425498350778</v>
      </c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12679</v>
      </c>
      <c r="S85" s="269">
        <v>8419</v>
      </c>
      <c r="T85" s="269"/>
      <c r="U85" s="135"/>
      <c r="V85" s="269"/>
      <c r="W85" s="318">
        <v>0.664011357362568</v>
      </c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8695002.58000011</v>
      </c>
      <c r="S86" s="269">
        <v>5984704.5200000396</v>
      </c>
      <c r="T86" s="269"/>
      <c r="U86" s="135"/>
      <c r="V86" s="269"/>
      <c r="W86" s="318">
        <v>0.68829243751644342</v>
      </c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5882945.1300000604</v>
      </c>
      <c r="S87" s="269">
        <v>4178304.6800000202</v>
      </c>
      <c r="T87" s="269"/>
      <c r="U87" s="135"/>
      <c r="V87" s="269"/>
      <c r="W87" s="319">
        <v>0.71024029421807255</v>
      </c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>
        <v>0.67658923339847776</v>
      </c>
      <c r="S88" s="323">
        <v>0.69816390534181172</v>
      </c>
      <c r="T88" s="324"/>
      <c r="U88" s="239"/>
      <c r="V88" s="325">
        <v>2.1574671943333956E-2</v>
      </c>
      <c r="W88" s="326">
        <v>1.0318874006241059</v>
      </c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>
        <v>0.60609971795974948</v>
      </c>
      <c r="S89" s="333">
        <v>0.55725443473656344</v>
      </c>
      <c r="T89" s="334"/>
      <c r="U89" s="239"/>
      <c r="V89" s="335">
        <v>-4.8845283223186042E-2</v>
      </c>
      <c r="W89" s="336">
        <v>0.91941048349666155</v>
      </c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40670842</v>
      </c>
      <c r="R91" s="195">
        <v>54204215</v>
      </c>
      <c r="S91" s="196">
        <v>41329409</v>
      </c>
      <c r="T91" s="197"/>
      <c r="U91" s="239"/>
      <c r="V91" s="194">
        <v>-12874806</v>
      </c>
      <c r="W91" s="240">
        <v>0.76247592553457333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89176</v>
      </c>
      <c r="R92" s="342">
        <v>98370</v>
      </c>
      <c r="S92" s="343">
        <v>85810</v>
      </c>
      <c r="T92" s="344"/>
      <c r="U92" s="239"/>
      <c r="V92" s="337">
        <v>-12560</v>
      </c>
      <c r="W92" s="345">
        <v>0.87231879638101051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3648.7400503456602</v>
      </c>
      <c r="R96" s="195">
        <v>3719.5433530062401</v>
      </c>
      <c r="S96" s="196">
        <v>2980.6181346029002</v>
      </c>
      <c r="T96" s="355"/>
      <c r="U96" s="239"/>
      <c r="V96" s="194">
        <v>-738.92521840333984</v>
      </c>
      <c r="W96" s="240">
        <v>0.80133980215444467</v>
      </c>
      <c r="X96" s="239"/>
      <c r="Y96" s="325"/>
      <c r="Z96" s="326"/>
      <c r="AA96" s="36"/>
      <c r="AB96" s="157"/>
      <c r="AC96" s="356">
        <v>2924.43363396823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2194</v>
      </c>
      <c r="R97" s="245">
        <v>2212</v>
      </c>
      <c r="S97" s="246">
        <v>1776</v>
      </c>
      <c r="T97" s="247"/>
      <c r="U97" s="239"/>
      <c r="V97" s="244">
        <v>-436</v>
      </c>
      <c r="W97" s="248">
        <v>0.80289330922242319</v>
      </c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>
        <v>1.6630538059916409</v>
      </c>
      <c r="R98" s="366">
        <v>1.681529544758698</v>
      </c>
      <c r="S98" s="367">
        <v>1.6782759766908222</v>
      </c>
      <c r="T98" s="368"/>
      <c r="U98" s="239"/>
      <c r="V98" s="369">
        <v>-3.2535680678758006E-3</v>
      </c>
      <c r="W98" s="345">
        <v>0.99806511394461239</v>
      </c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>
        <v>6.4576116681859617</v>
      </c>
      <c r="R99" s="374">
        <v>6.4168173598553349</v>
      </c>
      <c r="S99" s="375">
        <v>6.2167792792792795</v>
      </c>
      <c r="T99" s="376"/>
      <c r="U99" s="239"/>
      <c r="V99" s="373">
        <v>-0.20003808057605532</v>
      </c>
      <c r="W99" s="377">
        <v>0.96882596630729645</v>
      </c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>
        <v>6.5838650865998174</v>
      </c>
      <c r="R100" s="384">
        <v>6.7138336347197107</v>
      </c>
      <c r="S100" s="385">
        <v>6.7212837837837842</v>
      </c>
      <c r="T100" s="386"/>
      <c r="U100" s="239"/>
      <c r="V100" s="383">
        <v>7.4501490640734858E-3</v>
      </c>
      <c r="W100" s="387">
        <v>1.0011096713844003</v>
      </c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>
        <v>0.96817343173431736</v>
      </c>
      <c r="R101" s="394">
        <v>0.97346752058554442</v>
      </c>
      <c r="S101" s="395">
        <v>0.94776119402985071</v>
      </c>
      <c r="T101" s="396"/>
      <c r="U101" s="239"/>
      <c r="V101" s="393">
        <v>-2.5706326555693715E-2</v>
      </c>
      <c r="W101" s="397">
        <v>0.97359303108517559</v>
      </c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>
        <v>3.4594095940959413E-2</v>
      </c>
      <c r="R102" s="402">
        <v>3.4766697163769442E-2</v>
      </c>
      <c r="S102" s="403">
        <v>4.4202066590126293E-2</v>
      </c>
      <c r="T102" s="404"/>
      <c r="U102" s="239"/>
      <c r="V102" s="401">
        <v>9.4353694263568516E-3</v>
      </c>
      <c r="W102" s="248">
        <v>1.2713910206054746</v>
      </c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>
        <v>9.2250922509225092E-3</v>
      </c>
      <c r="R103" s="332">
        <v>3.6596523330283625E-3</v>
      </c>
      <c r="S103" s="333">
        <v>8.0367393800229621E-3</v>
      </c>
      <c r="T103" s="409"/>
      <c r="U103" s="239"/>
      <c r="V103" s="331">
        <v>4.3770870469945992E-3</v>
      </c>
      <c r="W103" s="345">
        <v>2.1960390355912742</v>
      </c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3571.6146516799899</v>
      </c>
      <c r="R105" s="195">
        <v>3610.5097528546999</v>
      </c>
      <c r="S105" s="196">
        <v>2835.6716369241499</v>
      </c>
      <c r="T105" s="355"/>
      <c r="U105" s="239"/>
      <c r="V105" s="194">
        <v>-774.83811593054998</v>
      </c>
      <c r="W105" s="240">
        <v>0.78539370643773687</v>
      </c>
      <c r="X105" s="239"/>
      <c r="Y105" s="325"/>
      <c r="Z105" s="326"/>
      <c r="AA105" s="36"/>
      <c r="AB105" s="157"/>
      <c r="AC105" s="356">
        <v>2779.4871362894801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2168</v>
      </c>
      <c r="R106" s="245">
        <v>2186</v>
      </c>
      <c r="S106" s="246">
        <v>1747</v>
      </c>
      <c r="T106" s="247"/>
      <c r="U106" s="239"/>
      <c r="V106" s="244">
        <v>-439</v>
      </c>
      <c r="W106" s="248">
        <v>0.7991765782250686</v>
      </c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>
        <v>1.6474237323247185</v>
      </c>
      <c r="R107" s="366">
        <v>1.6516513050570447</v>
      </c>
      <c r="S107" s="367">
        <v>1.6231663634368345</v>
      </c>
      <c r="T107" s="368"/>
      <c r="U107" s="239"/>
      <c r="V107" s="369">
        <v>-2.8484941620210202E-2</v>
      </c>
      <c r="W107" s="345">
        <v>0.98275365899993861</v>
      </c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>
        <v>6.142527675276753</v>
      </c>
      <c r="R108" s="374">
        <v>6.1225983531564498</v>
      </c>
      <c r="S108" s="375">
        <v>5.8317115054378936</v>
      </c>
      <c r="T108" s="376"/>
      <c r="U108" s="239"/>
      <c r="V108" s="373">
        <v>-0.29088684771855622</v>
      </c>
      <c r="W108" s="377">
        <v>0.9524896406819513</v>
      </c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>
        <v>6.4843173431734318</v>
      </c>
      <c r="R109" s="384">
        <v>6.6171088746569078</v>
      </c>
      <c r="S109" s="385">
        <v>6.4865483686319401</v>
      </c>
      <c r="T109" s="386"/>
      <c r="U109" s="239"/>
      <c r="V109" s="383">
        <v>-0.13056050602496772</v>
      </c>
      <c r="W109" s="387">
        <v>0.98026925225229311</v>
      </c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>
        <v>0.96817343173431736</v>
      </c>
      <c r="R110" s="394">
        <v>0.97438243366880151</v>
      </c>
      <c r="S110" s="395">
        <v>0.96438995913601866</v>
      </c>
      <c r="T110" s="396"/>
      <c r="U110" s="239"/>
      <c r="V110" s="393">
        <v>-9.9924745327828468E-3</v>
      </c>
      <c r="W110" s="397">
        <v>0.98974481252175428</v>
      </c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>
        <v>2.859778597785978E-2</v>
      </c>
      <c r="R111" s="402">
        <v>2.4702653247941447E-2</v>
      </c>
      <c r="S111" s="403">
        <v>3.2691185055458261E-2</v>
      </c>
      <c r="T111" s="404"/>
      <c r="U111" s="239"/>
      <c r="V111" s="401">
        <v>7.9885318075168139E-3</v>
      </c>
      <c r="W111" s="248">
        <v>1.3233876024302176</v>
      </c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>
        <v>3.2287822878228783E-3</v>
      </c>
      <c r="R112" s="332">
        <v>9.1491308325709062E-4</v>
      </c>
      <c r="S112" s="333">
        <v>2.918855808523059E-3</v>
      </c>
      <c r="T112" s="409"/>
      <c r="U112" s="239"/>
      <c r="V112" s="331">
        <v>2.0039427252659683E-3</v>
      </c>
      <c r="W112" s="345">
        <v>3.1903093987157032</v>
      </c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1889.53926</v>
      </c>
      <c r="R114" s="418">
        <v>1985.81079</v>
      </c>
      <c r="S114" s="418">
        <v>1569.4053100000001</v>
      </c>
      <c r="T114" s="419">
        <v>0</v>
      </c>
      <c r="U114" s="135"/>
      <c r="V114" s="417">
        <v>-416.4054799999999</v>
      </c>
      <c r="W114" s="420">
        <v>0.79030958936425166</v>
      </c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34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56.1845006346703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55.999677419354839</v>
      </c>
      <c r="R119" s="195">
        <v>55.999354838709678</v>
      </c>
      <c r="S119" s="196">
        <v>55.999354838709678</v>
      </c>
      <c r="T119" s="355"/>
      <c r="U119" s="135"/>
      <c r="V119" s="194">
        <v>0</v>
      </c>
      <c r="W119" s="240">
        <v>1</v>
      </c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15431.85</v>
      </c>
      <c r="R120" s="434">
        <v>15389.84</v>
      </c>
      <c r="S120" s="435">
        <v>14680.86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50.762664473684211</v>
      </c>
      <c r="R121" s="245">
        <v>50.624473684210528</v>
      </c>
      <c r="S121" s="246">
        <v>48.133967213114758</v>
      </c>
      <c r="T121" s="440"/>
      <c r="U121" s="135"/>
      <c r="V121" s="244">
        <v>-2.4905064710957703</v>
      </c>
      <c r="W121" s="248">
        <v>0.95080429899121022</v>
      </c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11474.87</v>
      </c>
      <c r="R122" s="245">
        <v>11735.84</v>
      </c>
      <c r="S122" s="246">
        <v>9103.85</v>
      </c>
      <c r="T122" s="440"/>
      <c r="U122" s="135"/>
      <c r="V122" s="244">
        <v>-2631.99</v>
      </c>
      <c r="W122" s="248">
        <v>0.77573058255736271</v>
      </c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2319.86</v>
      </c>
      <c r="R123" s="245">
        <v>2330.88</v>
      </c>
      <c r="S123" s="246">
        <v>1873.86</v>
      </c>
      <c r="T123" s="440"/>
      <c r="U123" s="135"/>
      <c r="V123" s="244">
        <v>-457.02000000000021</v>
      </c>
      <c r="W123" s="248">
        <v>0.80392813014827014</v>
      </c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>
        <v>0.74358356256702862</v>
      </c>
      <c r="R125" s="402">
        <v>0.7625706310137077</v>
      </c>
      <c r="S125" s="403">
        <v>0.6201169413780937</v>
      </c>
      <c r="T125" s="440"/>
      <c r="U125" s="135"/>
      <c r="V125" s="244">
        <v>-0.142453689635614</v>
      </c>
      <c r="W125" s="248">
        <v>0.81319279311052661</v>
      </c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.75" customHeight="1" x14ac:dyDescent="0.2">
      <c r="A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1235</v>
      </c>
      <c r="R128" s="453">
        <v>1219</v>
      </c>
      <c r="S128" s="454">
        <v>966</v>
      </c>
      <c r="T128" s="455"/>
      <c r="U128" s="27"/>
      <c r="V128" s="452">
        <v>-253</v>
      </c>
      <c r="W128" s="456">
        <v>0.79245283018867929</v>
      </c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9018.8549999999996</v>
      </c>
      <c r="R130" s="461">
        <v>8202.8029999999999</v>
      </c>
      <c r="S130" s="462">
        <v>6888.3609999999999</v>
      </c>
      <c r="T130" s="463"/>
      <c r="U130" s="27"/>
      <c r="V130" s="198">
        <v>-1314.442</v>
      </c>
      <c r="W130" s="199">
        <v>0.83975697087934453</v>
      </c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7474.9196099999999</v>
      </c>
      <c r="R131" s="467">
        <v>6946.2467699999906</v>
      </c>
      <c r="S131" s="468">
        <v>6008.7581200000004</v>
      </c>
      <c r="T131" s="469"/>
      <c r="U131" s="27"/>
      <c r="V131" s="470">
        <v>-937.48864999999023</v>
      </c>
      <c r="W131" s="471">
        <v>0.86503666209370911</v>
      </c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118546640.390577</v>
      </c>
      <c r="R147" s="91">
        <v>107265138.73999999</v>
      </c>
      <c r="S147" s="91">
        <v>90907767.390000001</v>
      </c>
      <c r="T147" s="91">
        <v>299714.76730000001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-122957979.62</v>
      </c>
      <c r="R148" s="91">
        <v>-128894380.98</v>
      </c>
      <c r="S148" s="91">
        <v>-131576292.31</v>
      </c>
      <c r="T148" s="91">
        <v>-132270528.5282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53491681.079999901</v>
      </c>
      <c r="R149" s="91">
        <v>42637063.529999897</v>
      </c>
      <c r="S149" s="91">
        <v>29322164.379999999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-60278236.159999996</v>
      </c>
      <c r="R150" s="91">
        <v>-66038858.350000001</v>
      </c>
      <c r="S150" s="91">
        <v>-76559078.569999903</v>
      </c>
      <c r="T150" s="91">
        <v>-70104960.128400102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-53218733.710000001</v>
      </c>
      <c r="R151" s="91">
        <v>-51270401.780000001</v>
      </c>
      <c r="S151" s="91">
        <v>-42699222.460000001</v>
      </c>
      <c r="T151" s="91">
        <v>-50454020.250799999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55344651</v>
      </c>
      <c r="R152" s="91">
        <v>55876047</v>
      </c>
      <c r="S152" s="91">
        <v>42568224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 t="e">
        <v>#REF!</v>
      </c>
      <c r="R153" s="495" t="e">
        <v>#REF!</v>
      </c>
      <c r="S153" s="496" t="e">
        <v>#REF!</v>
      </c>
      <c r="T153" s="497"/>
      <c r="U153" s="498"/>
      <c r="V153" s="494"/>
      <c r="W153" s="280" t="e">
        <v>#REF!</v>
      </c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1.2551583086141442</v>
      </c>
      <c r="R154" s="502">
        <v>1.5437261954125012</v>
      </c>
      <c r="S154" s="503">
        <v>2.4021234226262296</v>
      </c>
      <c r="T154" s="504"/>
      <c r="U154" s="505"/>
      <c r="V154" s="501">
        <v>0.85839722721372835</v>
      </c>
      <c r="W154" s="506">
        <v>1.5560553612192574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1.0372118451850589</v>
      </c>
      <c r="R155" s="510">
        <v>1.2016427936799405</v>
      </c>
      <c r="S155" s="511">
        <v>1.4473602871086855</v>
      </c>
      <c r="T155" s="512"/>
      <c r="U155" s="505"/>
      <c r="V155" s="509">
        <v>0.24571749342874494</v>
      </c>
      <c r="W155" s="513">
        <v>1.2044846394628255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0.50847696705196022</v>
      </c>
      <c r="R156" s="510">
        <v>0.61566002827882049</v>
      </c>
      <c r="S156" s="511">
        <v>0.84216212506415078</v>
      </c>
      <c r="T156" s="512"/>
      <c r="U156" s="505"/>
      <c r="V156" s="509">
        <v>0.22650209678533029</v>
      </c>
      <c r="W156" s="513">
        <v>1.3679012545585498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0.44892654515268943</v>
      </c>
      <c r="R157" s="521">
        <v>0.4779782358206271</v>
      </c>
      <c r="S157" s="522">
        <v>0.46969828526112262</v>
      </c>
      <c r="T157" s="523"/>
      <c r="U157" s="505"/>
      <c r="V157" s="520">
        <v>-8.2799505595044787E-3</v>
      </c>
      <c r="W157" s="305">
        <v>0.98267713895949915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2476.2707389154275</v>
      </c>
      <c r="R158" s="418">
        <v>2511.2830112359552</v>
      </c>
      <c r="S158" s="524">
        <v>1653.134912621359</v>
      </c>
      <c r="T158" s="419"/>
      <c r="U158" s="505"/>
      <c r="V158" s="417">
        <v>-858.14809861459617</v>
      </c>
      <c r="W158" s="506">
        <v>0.65828299925771838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159.80378758982104</v>
      </c>
      <c r="R159" s="526">
        <v>162.27010125189662</v>
      </c>
      <c r="S159" s="527">
        <v>110.1231703659864</v>
      </c>
      <c r="T159" s="512"/>
      <c r="U159" s="505"/>
      <c r="V159" s="525">
        <v>-52.146930885910223</v>
      </c>
      <c r="W159" s="513">
        <v>0.67864116381513184</v>
      </c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5304.100242603673</v>
      </c>
      <c r="R160" s="528">
        <v>4820.9051119101123</v>
      </c>
      <c r="S160" s="529">
        <v>3530.3987335922329</v>
      </c>
      <c r="T160" s="530"/>
      <c r="U160" s="505"/>
      <c r="V160" s="514">
        <v>-1290.5063783178794</v>
      </c>
      <c r="W160" s="513">
        <v>0.73231035493113816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 t="e">
        <v>#REF!</v>
      </c>
      <c r="R161" s="531" t="e">
        <v>#REF!</v>
      </c>
      <c r="S161" s="532" t="e">
        <v>#REF!</v>
      </c>
      <c r="T161" s="533"/>
      <c r="U161" s="505"/>
      <c r="V161" s="534"/>
      <c r="W161" s="305" t="e">
        <v>#REF!</v>
      </c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0.16295802461560377</v>
      </c>
      <c r="R162" s="538">
        <v>0.14680356683070298</v>
      </c>
      <c r="S162" s="539">
        <v>0.16181931856024814</v>
      </c>
      <c r="T162" s="540"/>
      <c r="U162" s="505"/>
      <c r="V162" s="537">
        <v>1.5015751729545168E-2</v>
      </c>
      <c r="W162" s="307">
        <v>1.1022846518903839</v>
      </c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95.15</v>
      </c>
      <c r="P182" s="135"/>
      <c r="Q182" s="580">
        <v>94.050000041723294</v>
      </c>
      <c r="R182" s="580">
        <v>93.950000047683702</v>
      </c>
      <c r="S182" s="581">
        <v>99.600000023841901</v>
      </c>
      <c r="T182" s="582">
        <v>92.550266712904005</v>
      </c>
      <c r="U182" s="239"/>
      <c r="V182" s="581">
        <v>5.6499999761581989</v>
      </c>
      <c r="W182" s="583">
        <v>1.0601383711898944</v>
      </c>
      <c r="X182" s="239"/>
      <c r="Y182" s="581">
        <v>7.0497333109378957</v>
      </c>
      <c r="Z182" s="583">
        <v>1.0761719394370473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23.350100000000001</v>
      </c>
      <c r="P183" s="239"/>
      <c r="Q183" s="587">
        <v>22.3499999940395</v>
      </c>
      <c r="R183" s="587">
        <v>22.25</v>
      </c>
      <c r="S183" s="588">
        <v>25.75</v>
      </c>
      <c r="T183" s="589">
        <v>21.8499999940395</v>
      </c>
      <c r="U183" s="239"/>
      <c r="V183" s="588">
        <v>3.5</v>
      </c>
      <c r="W183" s="590">
        <v>1.1573033707865168</v>
      </c>
      <c r="X183" s="239"/>
      <c r="Y183" s="588">
        <v>3.9000000059605</v>
      </c>
      <c r="Z183" s="590">
        <v>1.1784897028386447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5.2</v>
      </c>
      <c r="P184" s="135"/>
      <c r="Q184" s="592">
        <v>5.3000000119209298</v>
      </c>
      <c r="R184" s="592">
        <v>4.3999999761581403</v>
      </c>
      <c r="S184" s="593">
        <v>8.5</v>
      </c>
      <c r="T184" s="594">
        <v>4.3999999761581403</v>
      </c>
      <c r="U184" s="135"/>
      <c r="V184" s="593">
        <v>4.1000000238418597</v>
      </c>
      <c r="W184" s="595">
        <v>1.9318181922859405</v>
      </c>
      <c r="X184" s="135"/>
      <c r="Y184" s="593">
        <v>4.1000000238418597</v>
      </c>
      <c r="Z184" s="595">
        <v>1.9318181922859405</v>
      </c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3</v>
      </c>
      <c r="P185" s="135"/>
      <c r="Q185" s="592">
        <v>1.8999999761581401</v>
      </c>
      <c r="R185" s="592">
        <v>2</v>
      </c>
      <c r="S185" s="593">
        <v>2.3999999761581399</v>
      </c>
      <c r="T185" s="594">
        <v>2</v>
      </c>
      <c r="U185" s="135"/>
      <c r="V185" s="593">
        <v>0.39999997615813987</v>
      </c>
      <c r="W185" s="595">
        <v>1.1999999880790699</v>
      </c>
      <c r="X185" s="135"/>
      <c r="Y185" s="593">
        <v>0.39999997615813987</v>
      </c>
      <c r="Z185" s="595">
        <v>1.1999999880790699</v>
      </c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15.1501</v>
      </c>
      <c r="P186" s="135"/>
      <c r="Q186" s="592">
        <v>15.1500000059605</v>
      </c>
      <c r="R186" s="592">
        <v>15.850000023841901</v>
      </c>
      <c r="S186" s="593">
        <v>14.850000023841901</v>
      </c>
      <c r="T186" s="594">
        <v>15.450000017881401</v>
      </c>
      <c r="U186" s="135"/>
      <c r="V186" s="593">
        <v>-1</v>
      </c>
      <c r="W186" s="595">
        <v>0.93690851744506121</v>
      </c>
      <c r="X186" s="135"/>
      <c r="Y186" s="593">
        <v>-0.5999999940395</v>
      </c>
      <c r="Z186" s="595">
        <v>0.96116504897442867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47.499899999999997</v>
      </c>
      <c r="P187" s="239"/>
      <c r="Q187" s="599">
        <v>46.5</v>
      </c>
      <c r="R187" s="600">
        <v>47.5</v>
      </c>
      <c r="S187" s="600">
        <v>48.5</v>
      </c>
      <c r="T187" s="601">
        <v>46.500266671180697</v>
      </c>
      <c r="U187" s="239"/>
      <c r="V187" s="599">
        <v>1</v>
      </c>
      <c r="W187" s="361">
        <v>1.0210526315789474</v>
      </c>
      <c r="X187" s="239"/>
      <c r="Y187" s="599">
        <v>1.9997333288193033</v>
      </c>
      <c r="Z187" s="361">
        <v>1.0430047711975525</v>
      </c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18.75</v>
      </c>
      <c r="P188" s="135"/>
      <c r="Q188" s="603">
        <v>19.75</v>
      </c>
      <c r="R188" s="604">
        <v>18.75</v>
      </c>
      <c r="S188" s="604">
        <v>20.75</v>
      </c>
      <c r="T188" s="605">
        <v>22.749733328819303</v>
      </c>
      <c r="U188" s="135"/>
      <c r="V188" s="603">
        <v>2</v>
      </c>
      <c r="W188" s="248">
        <v>1.1066666666666667</v>
      </c>
      <c r="X188" s="135"/>
      <c r="Y188" s="603">
        <v>-1.9997333288193033</v>
      </c>
      <c r="Z188" s="248">
        <v>0.91209860353457217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5.55</v>
      </c>
      <c r="P189" s="135"/>
      <c r="Q189" s="603">
        <v>5.4500000476837203</v>
      </c>
      <c r="R189" s="604">
        <v>5.4500000476837203</v>
      </c>
      <c r="S189" s="604">
        <v>4.6000000238418597</v>
      </c>
      <c r="T189" s="605">
        <v>5.4500000476837203</v>
      </c>
      <c r="U189" s="135"/>
      <c r="V189" s="603">
        <v>-0.85000002384186057</v>
      </c>
      <c r="W189" s="248">
        <v>0.84403669423762384</v>
      </c>
      <c r="X189" s="135"/>
      <c r="Y189" s="603">
        <v>-0.85000002384186057</v>
      </c>
      <c r="Z189" s="248">
        <v>0.84403669423762384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0</v>
      </c>
      <c r="P191" s="135"/>
      <c r="Q191" s="612">
        <v>0</v>
      </c>
      <c r="R191" s="612">
        <v>0</v>
      </c>
      <c r="S191" s="613">
        <v>0</v>
      </c>
      <c r="T191" s="614">
        <v>-3.9997333288192181</v>
      </c>
      <c r="U191" s="135"/>
      <c r="V191" s="603">
        <v>0</v>
      </c>
      <c r="W191" s="248"/>
      <c r="X191" s="135"/>
      <c r="Y191" s="603">
        <v>3.9997333288192181</v>
      </c>
      <c r="Z191" s="248">
        <v>0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E5A234AE-02C7-4A97-81E8-C1B04087D87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F8187416-B0F1-4486-B416-C27C3CA1E00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065F9968-B51F-420D-914C-BEC834955A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C5EA3A94-FCD0-4D92-98EC-1357025CA7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0DB72255-FEC8-4ED9-8661-0793360B5EF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845CEA4D-8266-472D-AEA3-025F91211D9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AABBEE18-1DE6-4010-94EC-6F70841FEF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CCB0A400-0783-418C-AE34-FAD9C205B21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565687B4-8813-4987-8D24-8ED1E75325D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C9ED99AF-B6A3-4445-9694-360C3FC746E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5DA652CD-AD59-4520-AE5C-2B52AEC8A43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B1D221FB-C060-4384-9B4E-0CF452EB6AA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AE065CFC-FC92-4242-B0F8-6BC86B4A23F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07A108B5-E8F5-41E9-B612-EA76C114C99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8289B162-559F-4D55-8E72-02A06E6E4B7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03559004-3B0D-49E6-B9A2-BB0A4A566BE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564E1158-EED9-4635-BF21-7FA8047538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4FFF71F8-4DF9-4A52-9961-6B6822C01C1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3FFD79CB-9D3E-42AE-8578-50DF9240049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426902A5-563A-43A7-8265-A46A513B82D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CE4217CA-10F4-4C57-B1F1-396F8E33EE8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7391AD3A-2516-4484-AB34-86B87E8955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1269D55D-2FF8-4894-B373-6198E62B641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6248B797-5B39-4A8E-B57F-D3BCB57702B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D3824B8E-2540-4F04-90E1-4BE0D2EF6D1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E27A161D-10F8-4822-B5CA-0ADC5692F32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FCE539C9-519E-493F-8454-F2D1C43C195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B867DB15-410B-4797-8678-D2815A92F1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64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3.85546875" style="2" hidden="1" customWidth="1"/>
    <col min="2" max="2" width="4.42578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259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366</v>
      </c>
      <c r="AA25" s="640" t="s">
        <v>431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 t="s">
        <v>268</v>
      </c>
      <c r="B29" s="618"/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913014.52</v>
      </c>
      <c r="R29" s="648">
        <v>776203.929999999</v>
      </c>
      <c r="S29" s="648">
        <v>423644.14</v>
      </c>
      <c r="T29" s="648">
        <v>171401.66</v>
      </c>
      <c r="U29" s="648">
        <v>686124.03999999899</v>
      </c>
      <c r="V29" s="648">
        <v>935263.20999999903</v>
      </c>
      <c r="W29" s="648">
        <v>644278.80999999901</v>
      </c>
      <c r="X29" s="648">
        <v>517481.03999999899</v>
      </c>
      <c r="Y29" s="648">
        <v>917293.16999999795</v>
      </c>
      <c r="Z29" s="648">
        <v>0</v>
      </c>
      <c r="AA29" s="648">
        <v>0</v>
      </c>
      <c r="AB29" s="648">
        <v>0</v>
      </c>
      <c r="AC29" s="649">
        <v>5984704.5200000396</v>
      </c>
      <c r="AD29" s="650"/>
      <c r="AE29" s="649">
        <v>4178304.6800000202</v>
      </c>
      <c r="AF29" s="651">
        <v>0.69816390534181172</v>
      </c>
      <c r="AG29" s="36"/>
      <c r="AH29" s="21"/>
    </row>
    <row r="30" spans="1:34" ht="11.25" customHeight="1" x14ac:dyDescent="0.25">
      <c r="A30" s="618" t="s">
        <v>268</v>
      </c>
      <c r="B30" s="618"/>
      <c r="C30" s="618">
        <v>1</v>
      </c>
      <c r="D30" s="618">
        <v>0</v>
      </c>
      <c r="E30" s="642">
        <v>607</v>
      </c>
      <c r="F30" s="21"/>
      <c r="G30" s="35"/>
      <c r="H30" s="652"/>
      <c r="I30" s="644"/>
      <c r="J30" s="644"/>
      <c r="K30" s="644"/>
      <c r="L30" s="645" t="s">
        <v>433</v>
      </c>
      <c r="M30" s="646"/>
      <c r="N30" s="646"/>
      <c r="O30" s="646"/>
      <c r="P30" s="647"/>
      <c r="Q30" s="648">
        <v>47643.26</v>
      </c>
      <c r="R30" s="648">
        <v>42422.02</v>
      </c>
      <c r="S30" s="648">
        <v>30199.279999999999</v>
      </c>
      <c r="T30" s="648">
        <v>2420.12</v>
      </c>
      <c r="U30" s="648">
        <v>56811.77</v>
      </c>
      <c r="V30" s="648">
        <v>57062.51</v>
      </c>
      <c r="W30" s="648">
        <v>76763.28</v>
      </c>
      <c r="X30" s="648">
        <v>33015.51</v>
      </c>
      <c r="Y30" s="648">
        <v>97417.1</v>
      </c>
      <c r="Z30" s="648">
        <v>0</v>
      </c>
      <c r="AA30" s="648">
        <v>0</v>
      </c>
      <c r="AB30" s="648">
        <v>0</v>
      </c>
      <c r="AC30" s="649">
        <v>443754.85</v>
      </c>
      <c r="AD30" s="650"/>
      <c r="AE30" s="649">
        <v>314740.94</v>
      </c>
      <c r="AF30" s="651">
        <v>0.70926760575123859</v>
      </c>
      <c r="AG30" s="36"/>
      <c r="AH30" s="21"/>
    </row>
    <row r="31" spans="1:34" ht="11.25" customHeight="1" x14ac:dyDescent="0.25">
      <c r="A31" s="618" t="s">
        <v>268</v>
      </c>
      <c r="B31" s="618"/>
      <c r="C31" s="618">
        <v>1</v>
      </c>
      <c r="D31" s="618">
        <v>0</v>
      </c>
      <c r="E31" s="642">
        <v>127</v>
      </c>
      <c r="F31" s="21"/>
      <c r="G31" s="35"/>
      <c r="H31" s="652"/>
      <c r="I31" s="644"/>
      <c r="J31" s="644"/>
      <c r="K31" s="644"/>
      <c r="L31" s="645" t="s">
        <v>434</v>
      </c>
      <c r="M31" s="646"/>
      <c r="N31" s="646"/>
      <c r="O31" s="646"/>
      <c r="P31" s="647"/>
      <c r="Q31" s="648">
        <v>92579.5</v>
      </c>
      <c r="R31" s="648">
        <v>22428.19</v>
      </c>
      <c r="S31" s="648">
        <v>24235.32</v>
      </c>
      <c r="T31" s="648">
        <v>1472.66</v>
      </c>
      <c r="U31" s="648">
        <v>44801.06</v>
      </c>
      <c r="V31" s="648">
        <v>55567.83</v>
      </c>
      <c r="W31" s="648">
        <v>71506.86</v>
      </c>
      <c r="X31" s="648">
        <v>31634.05</v>
      </c>
      <c r="Y31" s="648">
        <v>58513.5</v>
      </c>
      <c r="Z31" s="648">
        <v>0</v>
      </c>
      <c r="AA31" s="648">
        <v>0</v>
      </c>
      <c r="AB31" s="648">
        <v>0</v>
      </c>
      <c r="AC31" s="649">
        <v>402738.97</v>
      </c>
      <c r="AD31" s="650"/>
      <c r="AE31" s="649">
        <v>214368.82</v>
      </c>
      <c r="AF31" s="651">
        <v>0.53227732096548797</v>
      </c>
      <c r="AG31" s="36"/>
      <c r="AH31" s="21"/>
    </row>
    <row r="32" spans="1:34" ht="11.25" customHeight="1" x14ac:dyDescent="0.25">
      <c r="A32" s="618" t="s">
        <v>268</v>
      </c>
      <c r="B32" s="618"/>
      <c r="C32" s="618">
        <v>1</v>
      </c>
      <c r="D32" s="618">
        <v>0</v>
      </c>
      <c r="E32" s="642">
        <v>273</v>
      </c>
      <c r="F32" s="21"/>
      <c r="G32" s="35"/>
      <c r="H32" s="652"/>
      <c r="I32" s="644"/>
      <c r="J32" s="644"/>
      <c r="K32" s="644"/>
      <c r="L32" s="645" t="s">
        <v>435</v>
      </c>
      <c r="M32" s="646"/>
      <c r="N32" s="646"/>
      <c r="O32" s="646"/>
      <c r="P32" s="647"/>
      <c r="Q32" s="648">
        <v>33004.44</v>
      </c>
      <c r="R32" s="648">
        <v>44455.82</v>
      </c>
      <c r="S32" s="648">
        <v>14700.86</v>
      </c>
      <c r="T32" s="648">
        <v>5338.15</v>
      </c>
      <c r="U32" s="648">
        <v>24117.7</v>
      </c>
      <c r="V32" s="648">
        <v>69110.59</v>
      </c>
      <c r="W32" s="648">
        <v>64734.78</v>
      </c>
      <c r="X32" s="648">
        <v>66997.3</v>
      </c>
      <c r="Y32" s="648">
        <v>60213.85</v>
      </c>
      <c r="Z32" s="648">
        <v>0</v>
      </c>
      <c r="AA32" s="648">
        <v>0</v>
      </c>
      <c r="AB32" s="648">
        <v>0</v>
      </c>
      <c r="AC32" s="649">
        <v>382673.49</v>
      </c>
      <c r="AD32" s="650"/>
      <c r="AE32" s="649">
        <v>293740.57</v>
      </c>
      <c r="AF32" s="651">
        <v>0.76760104286293784</v>
      </c>
      <c r="AG32" s="36"/>
      <c r="AH32" s="21"/>
    </row>
    <row r="33" spans="1:34" ht="11.25" customHeight="1" x14ac:dyDescent="0.25">
      <c r="A33" s="618" t="s">
        <v>268</v>
      </c>
      <c r="B33" s="618"/>
      <c r="C33" s="618">
        <v>1</v>
      </c>
      <c r="D33" s="618">
        <v>0</v>
      </c>
      <c r="E33" s="642">
        <v>192</v>
      </c>
      <c r="F33" s="21"/>
      <c r="G33" s="35"/>
      <c r="H33" s="652"/>
      <c r="I33" s="644"/>
      <c r="J33" s="644"/>
      <c r="K33" s="644"/>
      <c r="L33" s="645" t="s">
        <v>436</v>
      </c>
      <c r="M33" s="646"/>
      <c r="N33" s="646"/>
      <c r="O33" s="646"/>
      <c r="P33" s="647"/>
      <c r="Q33" s="648">
        <v>41357.18</v>
      </c>
      <c r="R33" s="648">
        <v>41331.800000000003</v>
      </c>
      <c r="S33" s="648">
        <v>16853.689999999999</v>
      </c>
      <c r="T33" s="648">
        <v>5934.69</v>
      </c>
      <c r="U33" s="648">
        <v>60159.72</v>
      </c>
      <c r="V33" s="648">
        <v>50851.55</v>
      </c>
      <c r="W33" s="648">
        <v>34505.49</v>
      </c>
      <c r="X33" s="648">
        <v>42703.65</v>
      </c>
      <c r="Y33" s="648">
        <v>70999.759999999995</v>
      </c>
      <c r="Z33" s="648">
        <v>0</v>
      </c>
      <c r="AA33" s="648">
        <v>0</v>
      </c>
      <c r="AB33" s="648">
        <v>0</v>
      </c>
      <c r="AC33" s="649">
        <v>364697.53</v>
      </c>
      <c r="AD33" s="650"/>
      <c r="AE33" s="649">
        <v>283247.95</v>
      </c>
      <c r="AF33" s="651">
        <v>0.77666539172886639</v>
      </c>
      <c r="AG33" s="36"/>
      <c r="AH33" s="21"/>
    </row>
    <row r="34" spans="1:34" ht="11.25" customHeight="1" x14ac:dyDescent="0.25">
      <c r="A34" s="618" t="s">
        <v>268</v>
      </c>
      <c r="B34" s="618"/>
      <c r="C34" s="618">
        <v>1</v>
      </c>
      <c r="D34" s="618">
        <v>0</v>
      </c>
      <c r="E34" s="642">
        <v>471</v>
      </c>
      <c r="F34" s="21"/>
      <c r="G34" s="35"/>
      <c r="H34" s="652"/>
      <c r="I34" s="644"/>
      <c r="J34" s="644"/>
      <c r="K34" s="644"/>
      <c r="L34" s="645" t="s">
        <v>437</v>
      </c>
      <c r="M34" s="646"/>
      <c r="N34" s="646"/>
      <c r="O34" s="646"/>
      <c r="P34" s="647"/>
      <c r="Q34" s="648">
        <v>37705.72</v>
      </c>
      <c r="R34" s="648">
        <v>58773.72</v>
      </c>
      <c r="S34" s="648">
        <v>38680.29</v>
      </c>
      <c r="T34" s="648">
        <v>7373.34</v>
      </c>
      <c r="U34" s="648">
        <v>44327.22</v>
      </c>
      <c r="V34" s="648">
        <v>60025.17</v>
      </c>
      <c r="W34" s="648">
        <v>34384.769999999997</v>
      </c>
      <c r="X34" s="648">
        <v>14232.59</v>
      </c>
      <c r="Y34" s="648">
        <v>30184.31</v>
      </c>
      <c r="Z34" s="648">
        <v>0</v>
      </c>
      <c r="AA34" s="648">
        <v>0</v>
      </c>
      <c r="AB34" s="648">
        <v>0</v>
      </c>
      <c r="AC34" s="649">
        <v>325687.13</v>
      </c>
      <c r="AD34" s="650"/>
      <c r="AE34" s="649">
        <v>252012.45</v>
      </c>
      <c r="AF34" s="651">
        <v>0.77378694700033135</v>
      </c>
      <c r="AG34" s="36"/>
      <c r="AH34" s="21"/>
    </row>
    <row r="35" spans="1:34" ht="11.25" customHeight="1" x14ac:dyDescent="0.25">
      <c r="A35" s="618" t="s">
        <v>268</v>
      </c>
      <c r="B35" s="618"/>
      <c r="C35" s="618">
        <v>1</v>
      </c>
      <c r="D35" s="618">
        <v>0</v>
      </c>
      <c r="E35" s="642">
        <v>583</v>
      </c>
      <c r="F35" s="21"/>
      <c r="G35" s="35"/>
      <c r="H35" s="652"/>
      <c r="I35" s="644"/>
      <c r="J35" s="644"/>
      <c r="K35" s="644"/>
      <c r="L35" s="645" t="s">
        <v>438</v>
      </c>
      <c r="M35" s="646"/>
      <c r="N35" s="646"/>
      <c r="O35" s="646"/>
      <c r="P35" s="647"/>
      <c r="Q35" s="648">
        <v>36097.269999999997</v>
      </c>
      <c r="R35" s="648">
        <v>23591.68</v>
      </c>
      <c r="S35" s="648">
        <v>14713.55</v>
      </c>
      <c r="T35" s="648">
        <v>24051.15</v>
      </c>
      <c r="U35" s="648">
        <v>45207.1</v>
      </c>
      <c r="V35" s="648">
        <v>47656.67</v>
      </c>
      <c r="W35" s="648">
        <v>676.17</v>
      </c>
      <c r="X35" s="648">
        <v>19613.490000000002</v>
      </c>
      <c r="Y35" s="648">
        <v>105693.96</v>
      </c>
      <c r="Z35" s="648">
        <v>0</v>
      </c>
      <c r="AA35" s="648">
        <v>0</v>
      </c>
      <c r="AB35" s="648">
        <v>0</v>
      </c>
      <c r="AC35" s="649">
        <v>317301.03999999998</v>
      </c>
      <c r="AD35" s="650"/>
      <c r="AE35" s="649">
        <v>178853.98</v>
      </c>
      <c r="AF35" s="651">
        <v>0.56367284519458249</v>
      </c>
      <c r="AG35" s="36"/>
      <c r="AH35" s="21"/>
    </row>
    <row r="36" spans="1:34" ht="11.25" customHeight="1" x14ac:dyDescent="0.25">
      <c r="A36" s="618" t="s">
        <v>268</v>
      </c>
      <c r="B36" s="618"/>
      <c r="C36" s="618">
        <v>1</v>
      </c>
      <c r="D36" s="618">
        <v>0</v>
      </c>
      <c r="E36" s="642">
        <v>640</v>
      </c>
      <c r="F36" s="21"/>
      <c r="G36" s="35"/>
      <c r="H36" s="652"/>
      <c r="I36" s="644"/>
      <c r="J36" s="644"/>
      <c r="K36" s="644"/>
      <c r="L36" s="645" t="s">
        <v>439</v>
      </c>
      <c r="M36" s="646"/>
      <c r="N36" s="646"/>
      <c r="O36" s="646"/>
      <c r="P36" s="647"/>
      <c r="Q36" s="648">
        <v>53677.38</v>
      </c>
      <c r="R36" s="648">
        <v>30760.720000000001</v>
      </c>
      <c r="S36" s="648">
        <v>26196.1</v>
      </c>
      <c r="T36" s="648">
        <v>9187.31</v>
      </c>
      <c r="U36" s="648">
        <v>40134.449999999997</v>
      </c>
      <c r="V36" s="648">
        <v>53817.02</v>
      </c>
      <c r="W36" s="648">
        <v>32159.63</v>
      </c>
      <c r="X36" s="648">
        <v>24799.66</v>
      </c>
      <c r="Y36" s="648">
        <v>38743.56</v>
      </c>
      <c r="Z36" s="648">
        <v>0</v>
      </c>
      <c r="AA36" s="648">
        <v>0</v>
      </c>
      <c r="AB36" s="648">
        <v>0</v>
      </c>
      <c r="AC36" s="649">
        <v>309475.83</v>
      </c>
      <c r="AD36" s="650"/>
      <c r="AE36" s="649">
        <v>246618.58</v>
      </c>
      <c r="AF36" s="651">
        <v>0.79689124672514799</v>
      </c>
      <c r="AG36" s="36"/>
      <c r="AH36" s="21"/>
    </row>
    <row r="37" spans="1:34" ht="11.25" customHeight="1" x14ac:dyDescent="0.25">
      <c r="A37" s="618" t="s">
        <v>268</v>
      </c>
      <c r="B37" s="618"/>
      <c r="C37" s="618">
        <v>1</v>
      </c>
      <c r="D37" s="618">
        <v>0</v>
      </c>
      <c r="E37" s="642">
        <v>38</v>
      </c>
      <c r="F37" s="21"/>
      <c r="G37" s="35"/>
      <c r="H37" s="652"/>
      <c r="I37" s="644"/>
      <c r="J37" s="644"/>
      <c r="K37" s="644"/>
      <c r="L37" s="645" t="s">
        <v>440</v>
      </c>
      <c r="M37" s="646"/>
      <c r="N37" s="646"/>
      <c r="O37" s="646"/>
      <c r="P37" s="647"/>
      <c r="Q37" s="648">
        <v>54876.05</v>
      </c>
      <c r="R37" s="648">
        <v>51897.08</v>
      </c>
      <c r="S37" s="648">
        <v>16035.82</v>
      </c>
      <c r="T37" s="648">
        <v>2953.63</v>
      </c>
      <c r="U37" s="648">
        <v>24216.48</v>
      </c>
      <c r="V37" s="648">
        <v>45960.87</v>
      </c>
      <c r="W37" s="648">
        <v>48481.23</v>
      </c>
      <c r="X37" s="648">
        <v>27983.88</v>
      </c>
      <c r="Y37" s="648">
        <v>33208.879999999997</v>
      </c>
      <c r="Z37" s="648">
        <v>0</v>
      </c>
      <c r="AA37" s="648">
        <v>0</v>
      </c>
      <c r="AB37" s="648">
        <v>0</v>
      </c>
      <c r="AC37" s="649">
        <v>305613.92</v>
      </c>
      <c r="AD37" s="650"/>
      <c r="AE37" s="649">
        <v>257600.81</v>
      </c>
      <c r="AF37" s="651">
        <v>0.84289619399535209</v>
      </c>
      <c r="AG37" s="36"/>
      <c r="AH37" s="21"/>
    </row>
    <row r="38" spans="1:34" ht="11.25" customHeight="1" x14ac:dyDescent="0.25">
      <c r="A38" s="618" t="s">
        <v>268</v>
      </c>
      <c r="B38" s="618"/>
      <c r="C38" s="618">
        <v>1</v>
      </c>
      <c r="D38" s="618">
        <v>0</v>
      </c>
      <c r="E38" s="642">
        <v>466</v>
      </c>
      <c r="F38" s="21"/>
      <c r="G38" s="35"/>
      <c r="H38" s="652"/>
      <c r="I38" s="644"/>
      <c r="J38" s="644"/>
      <c r="K38" s="644"/>
      <c r="L38" s="645" t="s">
        <v>441</v>
      </c>
      <c r="M38" s="646"/>
      <c r="N38" s="646"/>
      <c r="O38" s="646"/>
      <c r="P38" s="647"/>
      <c r="Q38" s="648">
        <v>41376.46</v>
      </c>
      <c r="R38" s="648">
        <v>41566.14</v>
      </c>
      <c r="S38" s="648">
        <v>17593.84</v>
      </c>
      <c r="T38" s="648">
        <v>4686.6499999999996</v>
      </c>
      <c r="U38" s="648">
        <v>17582.04</v>
      </c>
      <c r="V38" s="648">
        <v>37905.949999999997</v>
      </c>
      <c r="W38" s="648">
        <v>11674.84</v>
      </c>
      <c r="X38" s="648">
        <v>32030.47</v>
      </c>
      <c r="Y38" s="648">
        <v>47704.05</v>
      </c>
      <c r="Z38" s="648">
        <v>0</v>
      </c>
      <c r="AA38" s="648">
        <v>0</v>
      </c>
      <c r="AB38" s="648">
        <v>0</v>
      </c>
      <c r="AC38" s="649">
        <v>252120.44</v>
      </c>
      <c r="AD38" s="650"/>
      <c r="AE38" s="649">
        <v>176192.32</v>
      </c>
      <c r="AF38" s="651">
        <v>0.69884187097246064</v>
      </c>
      <c r="AG38" s="36"/>
      <c r="AH38" s="21"/>
    </row>
    <row r="39" spans="1:34" ht="11.25" customHeight="1" x14ac:dyDescent="0.25">
      <c r="A39" s="618" t="s">
        <v>268</v>
      </c>
      <c r="B39" s="618"/>
      <c r="C39" s="618">
        <v>1</v>
      </c>
      <c r="D39" s="618">
        <v>0</v>
      </c>
      <c r="E39" s="642">
        <v>99</v>
      </c>
      <c r="F39" s="21"/>
      <c r="G39" s="35"/>
      <c r="H39" s="652"/>
      <c r="I39" s="644"/>
      <c r="J39" s="644"/>
      <c r="K39" s="644"/>
      <c r="L39" s="645" t="s">
        <v>442</v>
      </c>
      <c r="M39" s="646"/>
      <c r="N39" s="646"/>
      <c r="O39" s="646"/>
      <c r="P39" s="647"/>
      <c r="Q39" s="648">
        <v>58843.47</v>
      </c>
      <c r="R39" s="648">
        <v>36297.74</v>
      </c>
      <c r="S39" s="648">
        <v>24293.58</v>
      </c>
      <c r="T39" s="648">
        <v>771.58</v>
      </c>
      <c r="U39" s="648">
        <v>9406.14</v>
      </c>
      <c r="V39" s="648">
        <v>22688.2</v>
      </c>
      <c r="W39" s="648">
        <v>24564.97</v>
      </c>
      <c r="X39" s="648">
        <v>35078.89</v>
      </c>
      <c r="Y39" s="648">
        <v>33984.870000000003</v>
      </c>
      <c r="Z39" s="648">
        <v>0</v>
      </c>
      <c r="AA39" s="648">
        <v>0</v>
      </c>
      <c r="AB39" s="648">
        <v>0</v>
      </c>
      <c r="AC39" s="649">
        <v>245929.44</v>
      </c>
      <c r="AD39" s="650"/>
      <c r="AE39" s="649">
        <v>177052.55</v>
      </c>
      <c r="AF39" s="651">
        <v>0.71993231066601859</v>
      </c>
      <c r="AG39" s="36"/>
      <c r="AH39" s="21"/>
    </row>
    <row r="40" spans="1:34" ht="11.25" customHeight="1" x14ac:dyDescent="0.25">
      <c r="A40" s="618" t="s">
        <v>268</v>
      </c>
      <c r="B40" s="618"/>
      <c r="C40" s="618">
        <v>1</v>
      </c>
      <c r="D40" s="618">
        <v>0</v>
      </c>
      <c r="E40" s="642">
        <v>74</v>
      </c>
      <c r="F40" s="21"/>
      <c r="G40" s="35"/>
      <c r="H40" s="652"/>
      <c r="I40" s="644"/>
      <c r="J40" s="644"/>
      <c r="K40" s="644"/>
      <c r="L40" s="645" t="s">
        <v>443</v>
      </c>
      <c r="M40" s="646"/>
      <c r="N40" s="646"/>
      <c r="O40" s="646"/>
      <c r="P40" s="647"/>
      <c r="Q40" s="648">
        <v>24625.65</v>
      </c>
      <c r="R40" s="648">
        <v>34863.29</v>
      </c>
      <c r="S40" s="648">
        <v>16410.46</v>
      </c>
      <c r="T40" s="648">
        <v>25807.19</v>
      </c>
      <c r="U40" s="648">
        <v>52926.84</v>
      </c>
      <c r="V40" s="648">
        <v>41293.1</v>
      </c>
      <c r="W40" s="648">
        <v>10158.040000000001</v>
      </c>
      <c r="X40" s="648">
        <v>20877.490000000002</v>
      </c>
      <c r="Y40" s="648">
        <v>17968.990000000002</v>
      </c>
      <c r="Z40" s="648">
        <v>0</v>
      </c>
      <c r="AA40" s="648">
        <v>0</v>
      </c>
      <c r="AB40" s="648">
        <v>0</v>
      </c>
      <c r="AC40" s="649">
        <v>244931.05</v>
      </c>
      <c r="AD40" s="650"/>
      <c r="AE40" s="649">
        <v>184182.49</v>
      </c>
      <c r="AF40" s="651">
        <v>0.75197689308889171</v>
      </c>
      <c r="AG40" s="36"/>
      <c r="AH40" s="21"/>
    </row>
    <row r="41" spans="1:34" ht="11.25" customHeight="1" x14ac:dyDescent="0.25">
      <c r="A41" s="618" t="s">
        <v>268</v>
      </c>
      <c r="B41" s="618"/>
      <c r="C41" s="618">
        <v>1</v>
      </c>
      <c r="D41" s="618">
        <v>0</v>
      </c>
      <c r="E41" s="642">
        <v>800</v>
      </c>
      <c r="F41" s="21"/>
      <c r="G41" s="35"/>
      <c r="H41" s="652"/>
      <c r="I41" s="644"/>
      <c r="J41" s="644"/>
      <c r="K41" s="644"/>
      <c r="L41" s="645" t="s">
        <v>444</v>
      </c>
      <c r="M41" s="646"/>
      <c r="N41" s="646"/>
      <c r="O41" s="646"/>
      <c r="P41" s="647"/>
      <c r="Q41" s="648">
        <v>31497.9</v>
      </c>
      <c r="R41" s="648">
        <v>35081.31</v>
      </c>
      <c r="S41" s="648">
        <v>16400.97</v>
      </c>
      <c r="T41" s="648">
        <v>3476.7</v>
      </c>
      <c r="U41" s="648">
        <v>26333.69</v>
      </c>
      <c r="V41" s="648">
        <v>37437.19</v>
      </c>
      <c r="W41" s="648">
        <v>38795.43</v>
      </c>
      <c r="X41" s="648">
        <v>20790.419999999998</v>
      </c>
      <c r="Y41" s="648">
        <v>16819.47</v>
      </c>
      <c r="Z41" s="648">
        <v>0</v>
      </c>
      <c r="AA41" s="648">
        <v>0</v>
      </c>
      <c r="AB41" s="648">
        <v>0</v>
      </c>
      <c r="AC41" s="649">
        <v>226633.08</v>
      </c>
      <c r="AD41" s="650"/>
      <c r="AE41" s="649">
        <v>153499.57</v>
      </c>
      <c r="AF41" s="651">
        <v>0.6773043458616016</v>
      </c>
      <c r="AG41" s="36"/>
      <c r="AH41" s="21"/>
    </row>
    <row r="42" spans="1:34" ht="11.25" customHeight="1" x14ac:dyDescent="0.25">
      <c r="A42" s="618" t="s">
        <v>268</v>
      </c>
      <c r="B42" s="618"/>
      <c r="C42" s="618">
        <v>1</v>
      </c>
      <c r="D42" s="618">
        <v>0</v>
      </c>
      <c r="E42" s="642">
        <v>76</v>
      </c>
      <c r="F42" s="21"/>
      <c r="G42" s="35"/>
      <c r="H42" s="652"/>
      <c r="I42" s="644"/>
      <c r="J42" s="644"/>
      <c r="K42" s="644"/>
      <c r="L42" s="645" t="s">
        <v>445</v>
      </c>
      <c r="M42" s="646"/>
      <c r="N42" s="646"/>
      <c r="O42" s="646"/>
      <c r="P42" s="647"/>
      <c r="Q42" s="648">
        <v>17072.46</v>
      </c>
      <c r="R42" s="648">
        <v>23346.41</v>
      </c>
      <c r="S42" s="648">
        <v>19766.509999999998</v>
      </c>
      <c r="T42" s="648">
        <v>23608.51</v>
      </c>
      <c r="U42" s="648">
        <v>38701.199999999997</v>
      </c>
      <c r="V42" s="648">
        <v>36733.29</v>
      </c>
      <c r="W42" s="648">
        <v>20941.77</v>
      </c>
      <c r="X42" s="648">
        <v>15185.4</v>
      </c>
      <c r="Y42" s="648">
        <v>20808.41</v>
      </c>
      <c r="Z42" s="648">
        <v>0</v>
      </c>
      <c r="AA42" s="648">
        <v>0</v>
      </c>
      <c r="AB42" s="648">
        <v>0</v>
      </c>
      <c r="AC42" s="649">
        <v>216163.96</v>
      </c>
      <c r="AD42" s="650"/>
      <c r="AE42" s="649">
        <v>156783.43</v>
      </c>
      <c r="AF42" s="651">
        <v>0.72529865755605138</v>
      </c>
      <c r="AG42" s="36"/>
      <c r="AH42" s="21"/>
    </row>
    <row r="43" spans="1:34" ht="11.25" customHeight="1" x14ac:dyDescent="0.25">
      <c r="A43" s="618" t="s">
        <v>268</v>
      </c>
      <c r="B43" s="618"/>
      <c r="C43" s="618">
        <v>1</v>
      </c>
      <c r="D43" s="618">
        <v>0</v>
      </c>
      <c r="E43" s="642">
        <v>591</v>
      </c>
      <c r="F43" s="21"/>
      <c r="G43" s="35"/>
      <c r="H43" s="652"/>
      <c r="I43" s="644"/>
      <c r="J43" s="644"/>
      <c r="K43" s="644"/>
      <c r="L43" s="645" t="s">
        <v>446</v>
      </c>
      <c r="M43" s="646"/>
      <c r="N43" s="646"/>
      <c r="O43" s="646"/>
      <c r="P43" s="647"/>
      <c r="Q43" s="648">
        <v>12795.64</v>
      </c>
      <c r="R43" s="648">
        <v>11409.18</v>
      </c>
      <c r="S43" s="648">
        <v>25852.51</v>
      </c>
      <c r="T43" s="648">
        <v>12839.17</v>
      </c>
      <c r="U43" s="648">
        <v>26393.07</v>
      </c>
      <c r="V43" s="648">
        <v>65697.990000000005</v>
      </c>
      <c r="W43" s="648">
        <v>15115.64</v>
      </c>
      <c r="X43" s="648">
        <v>14117.84</v>
      </c>
      <c r="Y43" s="648">
        <v>24258</v>
      </c>
      <c r="Z43" s="648">
        <v>0</v>
      </c>
      <c r="AA43" s="648">
        <v>0</v>
      </c>
      <c r="AB43" s="648">
        <v>0</v>
      </c>
      <c r="AC43" s="649">
        <v>208479.04</v>
      </c>
      <c r="AD43" s="650"/>
      <c r="AE43" s="649">
        <v>145559.38</v>
      </c>
      <c r="AF43" s="651">
        <v>0.69819671080603596</v>
      </c>
      <c r="AG43" s="36"/>
      <c r="AH43" s="21"/>
    </row>
    <row r="44" spans="1:34" ht="11.25" customHeight="1" x14ac:dyDescent="0.25">
      <c r="A44" s="618" t="s">
        <v>268</v>
      </c>
      <c r="B44" s="618"/>
      <c r="C44" s="618">
        <v>1</v>
      </c>
      <c r="D44" s="618">
        <v>0</v>
      </c>
      <c r="E44" s="642">
        <v>689</v>
      </c>
      <c r="F44" s="21"/>
      <c r="G44" s="35"/>
      <c r="H44" s="652"/>
      <c r="I44" s="644"/>
      <c r="J44" s="644"/>
      <c r="K44" s="644"/>
      <c r="L44" s="645" t="s">
        <v>447</v>
      </c>
      <c r="M44" s="646"/>
      <c r="N44" s="646"/>
      <c r="O44" s="646"/>
      <c r="P44" s="647"/>
      <c r="Q44" s="648">
        <v>50251.87</v>
      </c>
      <c r="R44" s="648">
        <v>13521.23</v>
      </c>
      <c r="S44" s="648">
        <v>12971.81</v>
      </c>
      <c r="T44" s="648">
        <v>6631.13</v>
      </c>
      <c r="U44" s="648">
        <v>13016.42</v>
      </c>
      <c r="V44" s="648">
        <v>53230.9</v>
      </c>
      <c r="W44" s="648">
        <v>22983.32</v>
      </c>
      <c r="X44" s="648">
        <v>16733.04</v>
      </c>
      <c r="Y44" s="648">
        <v>13464.29</v>
      </c>
      <c r="Z44" s="648">
        <v>0</v>
      </c>
      <c r="AA44" s="648">
        <v>0</v>
      </c>
      <c r="AB44" s="648">
        <v>0</v>
      </c>
      <c r="AC44" s="649">
        <v>202804.01</v>
      </c>
      <c r="AD44" s="650"/>
      <c r="AE44" s="649">
        <v>171955.84</v>
      </c>
      <c r="AF44" s="651">
        <v>0.84789171575059086</v>
      </c>
      <c r="AG44" s="36"/>
      <c r="AH44" s="21"/>
    </row>
    <row r="45" spans="1:34" ht="11.25" customHeight="1" x14ac:dyDescent="0.25">
      <c r="A45" s="618" t="s">
        <v>268</v>
      </c>
      <c r="B45" s="618"/>
      <c r="C45" s="618">
        <v>1</v>
      </c>
      <c r="D45" s="618">
        <v>0</v>
      </c>
      <c r="E45" s="642">
        <v>195</v>
      </c>
      <c r="F45" s="21"/>
      <c r="G45" s="35"/>
      <c r="H45" s="652"/>
      <c r="I45" s="644"/>
      <c r="J45" s="644"/>
      <c r="K45" s="644"/>
      <c r="L45" s="645" t="s">
        <v>448</v>
      </c>
      <c r="M45" s="646"/>
      <c r="N45" s="646"/>
      <c r="O45" s="646"/>
      <c r="P45" s="647"/>
      <c r="Q45" s="648">
        <v>42708</v>
      </c>
      <c r="R45" s="648">
        <v>29754.75</v>
      </c>
      <c r="S45" s="648">
        <v>0</v>
      </c>
      <c r="T45" s="648">
        <v>0</v>
      </c>
      <c r="U45" s="648">
        <v>37270.86</v>
      </c>
      <c r="V45" s="648">
        <v>29066.99</v>
      </c>
      <c r="W45" s="648">
        <v>17790.77</v>
      </c>
      <c r="X45" s="648">
        <v>6771.2</v>
      </c>
      <c r="Y45" s="648">
        <v>32422.17</v>
      </c>
      <c r="Z45" s="648">
        <v>0</v>
      </c>
      <c r="AA45" s="648">
        <v>0</v>
      </c>
      <c r="AB45" s="648">
        <v>0</v>
      </c>
      <c r="AC45" s="649">
        <v>195784.74</v>
      </c>
      <c r="AD45" s="650"/>
      <c r="AE45" s="649">
        <v>76735.399999999994</v>
      </c>
      <c r="AF45" s="651">
        <v>0.39193759431914865</v>
      </c>
      <c r="AG45" s="36"/>
      <c r="AH45" s="21"/>
    </row>
    <row r="46" spans="1:34" ht="11.25" customHeight="1" x14ac:dyDescent="0.25">
      <c r="A46" s="618" t="s">
        <v>268</v>
      </c>
      <c r="B46" s="618"/>
      <c r="C46" s="618">
        <v>1</v>
      </c>
      <c r="D46" s="618">
        <v>0</v>
      </c>
      <c r="E46" s="642">
        <v>787</v>
      </c>
      <c r="F46" s="21"/>
      <c r="G46" s="35"/>
      <c r="H46" s="652"/>
      <c r="I46" s="644"/>
      <c r="J46" s="644"/>
      <c r="K46" s="644"/>
      <c r="L46" s="645" t="s">
        <v>449</v>
      </c>
      <c r="M46" s="646"/>
      <c r="N46" s="646"/>
      <c r="O46" s="646"/>
      <c r="P46" s="647"/>
      <c r="Q46" s="648">
        <v>69576.759999999995</v>
      </c>
      <c r="R46" s="648">
        <v>66879.240000000005</v>
      </c>
      <c r="S46" s="648">
        <v>7181.47</v>
      </c>
      <c r="T46" s="648">
        <v>6855.29</v>
      </c>
      <c r="U46" s="648">
        <v>10574.02</v>
      </c>
      <c r="V46" s="648">
        <v>7274.27</v>
      </c>
      <c r="W46" s="648">
        <v>4052.62</v>
      </c>
      <c r="X46" s="648">
        <v>10001.34</v>
      </c>
      <c r="Y46" s="648">
        <v>6217.55</v>
      </c>
      <c r="Z46" s="648">
        <v>0</v>
      </c>
      <c r="AA46" s="648">
        <v>0</v>
      </c>
      <c r="AB46" s="648">
        <v>0</v>
      </c>
      <c r="AC46" s="649">
        <v>188612.56</v>
      </c>
      <c r="AD46" s="650"/>
      <c r="AE46" s="649">
        <v>48591.85</v>
      </c>
      <c r="AF46" s="651">
        <v>0.25762785892943713</v>
      </c>
      <c r="AG46" s="36"/>
      <c r="AH46" s="21"/>
    </row>
    <row r="47" spans="1:34" ht="11.25" customHeight="1" x14ac:dyDescent="0.25">
      <c r="A47" s="618" t="s">
        <v>268</v>
      </c>
      <c r="B47" s="618"/>
      <c r="C47" s="618">
        <v>1</v>
      </c>
      <c r="D47" s="618">
        <v>0</v>
      </c>
      <c r="E47" s="642">
        <v>381</v>
      </c>
      <c r="F47" s="21"/>
      <c r="G47" s="35"/>
      <c r="H47" s="652"/>
      <c r="I47" s="644"/>
      <c r="J47" s="644"/>
      <c r="K47" s="644"/>
      <c r="L47" s="645" t="s">
        <v>450</v>
      </c>
      <c r="M47" s="646"/>
      <c r="N47" s="646"/>
      <c r="O47" s="646"/>
      <c r="P47" s="647"/>
      <c r="Q47" s="648">
        <v>27118.44</v>
      </c>
      <c r="R47" s="648">
        <v>26632.91</v>
      </c>
      <c r="S47" s="648">
        <v>15990.42</v>
      </c>
      <c r="T47" s="648">
        <v>5788.88</v>
      </c>
      <c r="U47" s="648">
        <v>14280.04</v>
      </c>
      <c r="V47" s="648">
        <v>40367</v>
      </c>
      <c r="W47" s="648">
        <v>26279.17</v>
      </c>
      <c r="X47" s="648">
        <v>9371.75</v>
      </c>
      <c r="Y47" s="648">
        <v>20450.759999999998</v>
      </c>
      <c r="Z47" s="648">
        <v>0</v>
      </c>
      <c r="AA47" s="648">
        <v>0</v>
      </c>
      <c r="AB47" s="648">
        <v>0</v>
      </c>
      <c r="AC47" s="649">
        <v>186279.37</v>
      </c>
      <c r="AD47" s="650"/>
      <c r="AE47" s="649">
        <v>149011.99</v>
      </c>
      <c r="AF47" s="651">
        <v>0.79993823255897845</v>
      </c>
      <c r="AG47" s="36"/>
      <c r="AH47" s="21"/>
    </row>
    <row r="48" spans="1:34" ht="11.25" customHeight="1" x14ac:dyDescent="0.25">
      <c r="A48" s="618" t="s">
        <v>268</v>
      </c>
      <c r="B48" s="618"/>
      <c r="C48" s="618">
        <v>1</v>
      </c>
      <c r="D48" s="618">
        <v>0</v>
      </c>
      <c r="E48" s="642">
        <v>461</v>
      </c>
      <c r="F48" s="21"/>
      <c r="G48" s="35"/>
      <c r="H48" s="652"/>
      <c r="I48" s="644"/>
      <c r="J48" s="644"/>
      <c r="K48" s="644"/>
      <c r="L48" s="645" t="s">
        <v>451</v>
      </c>
      <c r="M48" s="646"/>
      <c r="N48" s="646"/>
      <c r="O48" s="646"/>
      <c r="P48" s="647"/>
      <c r="Q48" s="648">
        <v>21681.03</v>
      </c>
      <c r="R48" s="648">
        <v>10280.32</v>
      </c>
      <c r="S48" s="648">
        <v>23667.85</v>
      </c>
      <c r="T48" s="648">
        <v>6185.69</v>
      </c>
      <c r="U48" s="648">
        <v>21391.38</v>
      </c>
      <c r="V48" s="648">
        <v>35769.72</v>
      </c>
      <c r="W48" s="648">
        <v>9339.5499999999993</v>
      </c>
      <c r="X48" s="648">
        <v>26950.65</v>
      </c>
      <c r="Y48" s="648">
        <v>19949.75</v>
      </c>
      <c r="Z48" s="648">
        <v>0</v>
      </c>
      <c r="AA48" s="648">
        <v>0</v>
      </c>
      <c r="AB48" s="648">
        <v>0</v>
      </c>
      <c r="AC48" s="649">
        <v>175215.94</v>
      </c>
      <c r="AD48" s="650"/>
      <c r="AE48" s="649">
        <v>132455.62</v>
      </c>
      <c r="AF48" s="651">
        <v>0.75595645008096868</v>
      </c>
      <c r="AG48" s="36"/>
      <c r="AH48" s="21"/>
    </row>
    <row r="49" spans="1:34" ht="11.25" customHeight="1" x14ac:dyDescent="0.25">
      <c r="A49" s="618" t="s">
        <v>268</v>
      </c>
      <c r="B49" s="618"/>
      <c r="C49" s="618">
        <v>1</v>
      </c>
      <c r="D49" s="618">
        <v>0</v>
      </c>
      <c r="E49" s="642">
        <v>18</v>
      </c>
      <c r="F49" s="21"/>
      <c r="G49" s="35"/>
      <c r="H49" s="652"/>
      <c r="I49" s="644"/>
      <c r="J49" s="644"/>
      <c r="K49" s="644"/>
      <c r="L49" s="645" t="s">
        <v>452</v>
      </c>
      <c r="M49" s="646"/>
      <c r="N49" s="646"/>
      <c r="O49" s="646"/>
      <c r="P49" s="647"/>
      <c r="Q49" s="648">
        <v>37384.94</v>
      </c>
      <c r="R49" s="648">
        <v>34723.43</v>
      </c>
      <c r="S49" s="648">
        <v>2390.5100000000002</v>
      </c>
      <c r="T49" s="648">
        <v>4813.8599999999997</v>
      </c>
      <c r="U49" s="648">
        <v>8821.1200000000008</v>
      </c>
      <c r="V49" s="648">
        <v>14859.29</v>
      </c>
      <c r="W49" s="648">
        <v>29135.119999999999</v>
      </c>
      <c r="X49" s="648">
        <v>8972.82</v>
      </c>
      <c r="Y49" s="648">
        <v>23980.17</v>
      </c>
      <c r="Z49" s="648">
        <v>0</v>
      </c>
      <c r="AA49" s="648">
        <v>0</v>
      </c>
      <c r="AB49" s="648">
        <v>0</v>
      </c>
      <c r="AC49" s="649">
        <v>165081.26</v>
      </c>
      <c r="AD49" s="650"/>
      <c r="AE49" s="649">
        <v>129372.56</v>
      </c>
      <c r="AF49" s="651">
        <v>0.78369016567961736</v>
      </c>
      <c r="AG49" s="36"/>
      <c r="AH49" s="21"/>
    </row>
    <row r="50" spans="1:34" ht="11.25" customHeight="1" x14ac:dyDescent="0.25">
      <c r="A50" s="618" t="s">
        <v>268</v>
      </c>
      <c r="B50" s="618"/>
      <c r="C50" s="618">
        <v>1</v>
      </c>
      <c r="D50" s="618">
        <v>0</v>
      </c>
      <c r="E50" s="642">
        <v>678</v>
      </c>
      <c r="F50" s="21"/>
      <c r="G50" s="35"/>
      <c r="H50" s="652"/>
      <c r="I50" s="644"/>
      <c r="J50" s="644"/>
      <c r="K50" s="644"/>
      <c r="L50" s="645" t="s">
        <v>453</v>
      </c>
      <c r="M50" s="646"/>
      <c r="N50" s="646"/>
      <c r="O50" s="646"/>
      <c r="P50" s="647"/>
      <c r="Q50" s="648">
        <v>4255.79</v>
      </c>
      <c r="R50" s="648">
        <v>19728.71</v>
      </c>
      <c r="S50" s="648">
        <v>14170.3</v>
      </c>
      <c r="T50" s="648">
        <v>4778.0200000000004</v>
      </c>
      <c r="U50" s="648">
        <v>22011.81</v>
      </c>
      <c r="V50" s="648">
        <v>17079.3</v>
      </c>
      <c r="W50" s="648">
        <v>11118.73</v>
      </c>
      <c r="X50" s="648">
        <v>1743.25</v>
      </c>
      <c r="Y50" s="648">
        <v>39325.72</v>
      </c>
      <c r="Z50" s="648">
        <v>0</v>
      </c>
      <c r="AA50" s="648">
        <v>0</v>
      </c>
      <c r="AB50" s="648">
        <v>0</v>
      </c>
      <c r="AC50" s="649">
        <v>134211.63</v>
      </c>
      <c r="AD50" s="650"/>
      <c r="AE50" s="649">
        <v>101026.7</v>
      </c>
      <c r="AF50" s="651">
        <v>0.75274177059022374</v>
      </c>
      <c r="AG50" s="36"/>
      <c r="AH50" s="21"/>
    </row>
    <row r="51" spans="1:34" ht="11.25" customHeight="1" x14ac:dyDescent="0.25">
      <c r="A51" s="618" t="s">
        <v>268</v>
      </c>
      <c r="B51" s="618"/>
      <c r="C51" s="618">
        <v>1</v>
      </c>
      <c r="D51" s="618">
        <v>0</v>
      </c>
      <c r="E51" s="642">
        <v>482</v>
      </c>
      <c r="F51" s="21"/>
      <c r="G51" s="35"/>
      <c r="H51" s="652"/>
      <c r="I51" s="644"/>
      <c r="J51" s="644"/>
      <c r="K51" s="644"/>
      <c r="L51" s="645" t="s">
        <v>454</v>
      </c>
      <c r="M51" s="646"/>
      <c r="N51" s="646"/>
      <c r="O51" s="646"/>
      <c r="P51" s="647"/>
      <c r="Q51" s="648">
        <v>12413.45</v>
      </c>
      <c r="R51" s="648">
        <v>12218.14</v>
      </c>
      <c r="S51" s="648">
        <v>14605.67</v>
      </c>
      <c r="T51" s="648">
        <v>50.32</v>
      </c>
      <c r="U51" s="648">
        <v>21956.54</v>
      </c>
      <c r="V51" s="648">
        <v>21669.21</v>
      </c>
      <c r="W51" s="648">
        <v>12334.14</v>
      </c>
      <c r="X51" s="648">
        <v>4753.7</v>
      </c>
      <c r="Y51" s="648">
        <v>25492.73</v>
      </c>
      <c r="Z51" s="648">
        <v>0</v>
      </c>
      <c r="AA51" s="648">
        <v>0</v>
      </c>
      <c r="AB51" s="648">
        <v>0</v>
      </c>
      <c r="AC51" s="649">
        <v>125493.9</v>
      </c>
      <c r="AD51" s="650"/>
      <c r="AE51" s="649">
        <v>101943.61</v>
      </c>
      <c r="AF51" s="651">
        <v>0.81233916548931862</v>
      </c>
      <c r="AG51" s="36"/>
      <c r="AH51" s="21"/>
    </row>
    <row r="52" spans="1:34" ht="11.25" customHeight="1" x14ac:dyDescent="0.25">
      <c r="A52" s="618" t="s">
        <v>268</v>
      </c>
      <c r="B52" s="618"/>
      <c r="C52" s="618">
        <v>1</v>
      </c>
      <c r="D52" s="618">
        <v>0</v>
      </c>
      <c r="E52" s="642">
        <v>578</v>
      </c>
      <c r="F52" s="21"/>
      <c r="G52" s="35"/>
      <c r="H52" s="652"/>
      <c r="I52" s="644"/>
      <c r="J52" s="644"/>
      <c r="K52" s="644"/>
      <c r="L52" s="645" t="s">
        <v>455</v>
      </c>
      <c r="M52" s="646"/>
      <c r="N52" s="646"/>
      <c r="O52" s="646"/>
      <c r="P52" s="647"/>
      <c r="Q52" s="648">
        <v>8565.15</v>
      </c>
      <c r="R52" s="648">
        <v>8671.73</v>
      </c>
      <c r="S52" s="648">
        <v>21407.38</v>
      </c>
      <c r="T52" s="648">
        <v>479.13</v>
      </c>
      <c r="U52" s="648">
        <v>5102.41</v>
      </c>
      <c r="V52" s="648">
        <v>4527.58</v>
      </c>
      <c r="W52" s="648">
        <v>16608.400000000001</v>
      </c>
      <c r="X52" s="648">
        <v>7377.79</v>
      </c>
      <c r="Y52" s="648">
        <v>13448.02</v>
      </c>
      <c r="Z52" s="648">
        <v>0</v>
      </c>
      <c r="AA52" s="648">
        <v>0</v>
      </c>
      <c r="AB52" s="648">
        <v>0</v>
      </c>
      <c r="AC52" s="649">
        <v>86187.590000000098</v>
      </c>
      <c r="AD52" s="650"/>
      <c r="AE52" s="649">
        <v>61462.23</v>
      </c>
      <c r="AF52" s="651">
        <v>0.71312157585564151</v>
      </c>
      <c r="AG52" s="36"/>
      <c r="AH52" s="21"/>
    </row>
    <row r="53" spans="1:34" ht="11.25" customHeight="1" x14ac:dyDescent="0.25">
      <c r="A53" s="618" t="s">
        <v>268</v>
      </c>
      <c r="B53" s="618"/>
      <c r="C53" s="618">
        <v>1</v>
      </c>
      <c r="D53" s="618">
        <v>0</v>
      </c>
      <c r="E53" s="642">
        <v>146</v>
      </c>
      <c r="F53" s="21"/>
      <c r="G53" s="35"/>
      <c r="H53" s="652"/>
      <c r="I53" s="644"/>
      <c r="J53" s="644"/>
      <c r="K53" s="644"/>
      <c r="L53" s="645" t="s">
        <v>456</v>
      </c>
      <c r="M53" s="646"/>
      <c r="N53" s="646"/>
      <c r="O53" s="646"/>
      <c r="P53" s="647"/>
      <c r="Q53" s="648">
        <v>17134.560000000001</v>
      </c>
      <c r="R53" s="648">
        <v>9612.43</v>
      </c>
      <c r="S53" s="648">
        <v>1506.91</v>
      </c>
      <c r="T53" s="648">
        <v>1779.35</v>
      </c>
      <c r="U53" s="648">
        <v>13847.93</v>
      </c>
      <c r="V53" s="648">
        <v>16935.54</v>
      </c>
      <c r="W53" s="648">
        <v>3171.13</v>
      </c>
      <c r="X53" s="648">
        <v>1592.06</v>
      </c>
      <c r="Y53" s="648">
        <v>10562.24</v>
      </c>
      <c r="Z53" s="648">
        <v>0</v>
      </c>
      <c r="AA53" s="648">
        <v>0</v>
      </c>
      <c r="AB53" s="648">
        <v>0</v>
      </c>
      <c r="AC53" s="649">
        <v>76142.149999999994</v>
      </c>
      <c r="AD53" s="650"/>
      <c r="AE53" s="649">
        <v>49448.58</v>
      </c>
      <c r="AF53" s="651">
        <v>0.64942453030286118</v>
      </c>
      <c r="AG53" s="36"/>
      <c r="AH53" s="21"/>
    </row>
    <row r="54" spans="1:34" ht="11.25" customHeight="1" x14ac:dyDescent="0.25">
      <c r="A54" s="618" t="s">
        <v>268</v>
      </c>
      <c r="B54" s="618"/>
      <c r="C54" s="618">
        <v>1</v>
      </c>
      <c r="D54" s="618">
        <v>0</v>
      </c>
      <c r="E54" s="642">
        <v>114</v>
      </c>
      <c r="F54" s="21"/>
      <c r="G54" s="35"/>
      <c r="H54" s="652"/>
      <c r="I54" s="644"/>
      <c r="J54" s="644"/>
      <c r="K54" s="644"/>
      <c r="L54" s="645" t="s">
        <v>457</v>
      </c>
      <c r="M54" s="646"/>
      <c r="N54" s="646"/>
      <c r="O54" s="646"/>
      <c r="P54" s="647"/>
      <c r="Q54" s="648">
        <v>23353.89</v>
      </c>
      <c r="R54" s="648">
        <v>28578.51</v>
      </c>
      <c r="S54" s="648">
        <v>4018.21</v>
      </c>
      <c r="T54" s="648">
        <v>0</v>
      </c>
      <c r="U54" s="648">
        <v>0</v>
      </c>
      <c r="V54" s="648">
        <v>0</v>
      </c>
      <c r="W54" s="648">
        <v>479.13</v>
      </c>
      <c r="X54" s="648">
        <v>0</v>
      </c>
      <c r="Y54" s="648">
        <v>0</v>
      </c>
      <c r="Z54" s="648">
        <v>0</v>
      </c>
      <c r="AA54" s="648">
        <v>0</v>
      </c>
      <c r="AB54" s="648">
        <v>0</v>
      </c>
      <c r="AC54" s="649">
        <v>56429.74</v>
      </c>
      <c r="AD54" s="650"/>
      <c r="AE54" s="649">
        <v>35249.72</v>
      </c>
      <c r="AF54" s="651">
        <v>0.62466564616459341</v>
      </c>
      <c r="AG54" s="36"/>
      <c r="AH54" s="21"/>
    </row>
    <row r="55" spans="1:34" ht="11.25" customHeight="1" x14ac:dyDescent="0.25">
      <c r="A55" s="618" t="s">
        <v>268</v>
      </c>
      <c r="B55" s="618"/>
      <c r="C55" s="618">
        <v>1</v>
      </c>
      <c r="D55" s="618">
        <v>0</v>
      </c>
      <c r="E55" s="642">
        <v>88</v>
      </c>
      <c r="F55" s="21"/>
      <c r="G55" s="35"/>
      <c r="H55" s="652"/>
      <c r="I55" s="644"/>
      <c r="J55" s="644"/>
      <c r="K55" s="644"/>
      <c r="L55" s="645" t="s">
        <v>458</v>
      </c>
      <c r="M55" s="646"/>
      <c r="N55" s="646"/>
      <c r="O55" s="646"/>
      <c r="P55" s="647"/>
      <c r="Q55" s="648">
        <v>479.13</v>
      </c>
      <c r="R55" s="648">
        <v>11455.49</v>
      </c>
      <c r="S55" s="648">
        <v>479.13</v>
      </c>
      <c r="T55" s="648">
        <v>0</v>
      </c>
      <c r="U55" s="648">
        <v>798.54</v>
      </c>
      <c r="V55" s="648">
        <v>2555.36</v>
      </c>
      <c r="W55" s="648">
        <v>1319.61</v>
      </c>
      <c r="X55" s="648">
        <v>7175.01</v>
      </c>
      <c r="Y55" s="648">
        <v>16815.07</v>
      </c>
      <c r="Z55" s="648">
        <v>0</v>
      </c>
      <c r="AA55" s="648">
        <v>0</v>
      </c>
      <c r="AB55" s="648">
        <v>0</v>
      </c>
      <c r="AC55" s="649">
        <v>41077.339999999997</v>
      </c>
      <c r="AD55" s="650"/>
      <c r="AE55" s="649">
        <v>19764.099999999999</v>
      </c>
      <c r="AF55" s="651">
        <v>0.48114361835503466</v>
      </c>
      <c r="AG55" s="36"/>
      <c r="AH55" s="21"/>
    </row>
    <row r="56" spans="1:34" ht="11.25" customHeight="1" x14ac:dyDescent="0.25">
      <c r="A56" s="618" t="s">
        <v>268</v>
      </c>
      <c r="B56" s="618"/>
      <c r="C56" s="618">
        <v>1</v>
      </c>
      <c r="D56" s="618">
        <v>0</v>
      </c>
      <c r="E56" s="642">
        <v>279</v>
      </c>
      <c r="F56" s="21"/>
      <c r="G56" s="35"/>
      <c r="H56" s="652"/>
      <c r="I56" s="644"/>
      <c r="J56" s="644"/>
      <c r="K56" s="644"/>
      <c r="L56" s="645" t="s">
        <v>459</v>
      </c>
      <c r="M56" s="646"/>
      <c r="N56" s="646"/>
      <c r="O56" s="646"/>
      <c r="P56" s="647"/>
      <c r="Q56" s="648">
        <v>5700.84</v>
      </c>
      <c r="R56" s="648">
        <v>3233.79</v>
      </c>
      <c r="S56" s="648">
        <v>943.11</v>
      </c>
      <c r="T56" s="648">
        <v>3538.48</v>
      </c>
      <c r="U56" s="648">
        <v>4731.67</v>
      </c>
      <c r="V56" s="648">
        <v>6443.39</v>
      </c>
      <c r="W56" s="648">
        <v>1952.64</v>
      </c>
      <c r="X56" s="648">
        <v>154.36000000000001</v>
      </c>
      <c r="Y56" s="648">
        <v>800.4</v>
      </c>
      <c r="Z56" s="648">
        <v>0</v>
      </c>
      <c r="AA56" s="648">
        <v>0</v>
      </c>
      <c r="AB56" s="648">
        <v>0</v>
      </c>
      <c r="AC56" s="649">
        <v>27498.68</v>
      </c>
      <c r="AD56" s="650"/>
      <c r="AE56" s="649">
        <v>15517.51</v>
      </c>
      <c r="AF56" s="651">
        <v>0.56430017731760218</v>
      </c>
      <c r="AG56" s="36"/>
      <c r="AH56" s="21"/>
    </row>
    <row r="57" spans="1:34" ht="11.25" customHeight="1" x14ac:dyDescent="0.25">
      <c r="A57" s="618" t="s">
        <v>268</v>
      </c>
      <c r="B57" s="618"/>
      <c r="C57" s="618">
        <v>1</v>
      </c>
      <c r="D57" s="618">
        <v>0</v>
      </c>
      <c r="E57" s="642">
        <v>782</v>
      </c>
      <c r="F57" s="21"/>
      <c r="G57" s="35"/>
      <c r="H57" s="652"/>
      <c r="I57" s="644"/>
      <c r="J57" s="644"/>
      <c r="K57" s="644"/>
      <c r="L57" s="645" t="s">
        <v>460</v>
      </c>
      <c r="M57" s="646"/>
      <c r="N57" s="646"/>
      <c r="O57" s="646"/>
      <c r="P57" s="647"/>
      <c r="Q57" s="648">
        <v>3874.66</v>
      </c>
      <c r="R57" s="648">
        <v>1335.58</v>
      </c>
      <c r="S57" s="648">
        <v>1628.38</v>
      </c>
      <c r="T57" s="648">
        <v>0</v>
      </c>
      <c r="U57" s="648">
        <v>657.63</v>
      </c>
      <c r="V57" s="648">
        <v>2515.69</v>
      </c>
      <c r="W57" s="648">
        <v>1394.78</v>
      </c>
      <c r="X57" s="648">
        <v>1964.77</v>
      </c>
      <c r="Y57" s="648">
        <v>3498.54</v>
      </c>
      <c r="Z57" s="648">
        <v>0</v>
      </c>
      <c r="AA57" s="648">
        <v>0</v>
      </c>
      <c r="AB57" s="648">
        <v>0</v>
      </c>
      <c r="AC57" s="649">
        <v>16870.03</v>
      </c>
      <c r="AD57" s="650"/>
      <c r="AE57" s="649">
        <v>9563.42</v>
      </c>
      <c r="AF57" s="651">
        <v>0.56688814424159295</v>
      </c>
      <c r="AG57" s="36"/>
      <c r="AH57" s="21"/>
    </row>
    <row r="58" spans="1:34" ht="11.25" customHeight="1" x14ac:dyDescent="0.25">
      <c r="A58" s="618" t="s">
        <v>268</v>
      </c>
      <c r="B58" s="618"/>
      <c r="C58" s="618">
        <v>1</v>
      </c>
      <c r="D58" s="618">
        <v>0</v>
      </c>
      <c r="E58" s="642">
        <v>536</v>
      </c>
      <c r="F58" s="21"/>
      <c r="G58" s="35"/>
      <c r="H58" s="652"/>
      <c r="I58" s="644"/>
      <c r="J58" s="644"/>
      <c r="K58" s="644"/>
      <c r="L58" s="645" t="s">
        <v>461</v>
      </c>
      <c r="M58" s="646"/>
      <c r="N58" s="646"/>
      <c r="O58" s="646"/>
      <c r="P58" s="647"/>
      <c r="Q58" s="648">
        <v>5363.63</v>
      </c>
      <c r="R58" s="648">
        <v>1352.57</v>
      </c>
      <c r="S58" s="648">
        <v>750.21</v>
      </c>
      <c r="T58" s="648">
        <v>580.66</v>
      </c>
      <c r="U58" s="648">
        <v>545.19000000000005</v>
      </c>
      <c r="V58" s="648">
        <v>1161.04</v>
      </c>
      <c r="W58" s="648">
        <v>1856.8</v>
      </c>
      <c r="X58" s="648">
        <v>259.23</v>
      </c>
      <c r="Y58" s="648">
        <v>858.4</v>
      </c>
      <c r="Z58" s="648">
        <v>0</v>
      </c>
      <c r="AA58" s="648">
        <v>0</v>
      </c>
      <c r="AB58" s="648">
        <v>0</v>
      </c>
      <c r="AC58" s="649">
        <v>12727.73</v>
      </c>
      <c r="AD58" s="650"/>
      <c r="AE58" s="649">
        <v>8589.25</v>
      </c>
      <c r="AF58" s="651">
        <v>0.67484539662610699</v>
      </c>
      <c r="AG58" s="36"/>
      <c r="AH58" s="21"/>
    </row>
    <row r="59" spans="1:34" ht="6.75" customHeight="1" x14ac:dyDescent="0.2">
      <c r="E59" s="110"/>
      <c r="F59" s="21"/>
      <c r="G59" s="111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2"/>
      <c r="AE59" s="112"/>
      <c r="AF59" s="112"/>
      <c r="AG59" s="113"/>
      <c r="AH59" s="21"/>
    </row>
    <row r="60" spans="1:34" ht="2.25" customHeight="1" x14ac:dyDescent="0.2">
      <c r="E60" s="110"/>
      <c r="F60" s="114"/>
      <c r="G60" s="17"/>
      <c r="H60" s="17"/>
      <c r="I60" s="17"/>
      <c r="J60" s="17"/>
      <c r="K60" s="17"/>
      <c r="L60" s="115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15"/>
    </row>
    <row r="61" spans="1:34" x14ac:dyDescent="0.2">
      <c r="E61" s="110"/>
    </row>
    <row r="62" spans="1:34" x14ac:dyDescent="0.2">
      <c r="E62" s="110"/>
    </row>
    <row r="63" spans="1:34" x14ac:dyDescent="0.2">
      <c r="E63" s="110"/>
    </row>
    <row r="64" spans="1:34" x14ac:dyDescent="0.2">
      <c r="E64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:L58 Q29:AC58 AE29:AF58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3" t="s">
        <v>270</v>
      </c>
      <c r="B1" s="653" t="s">
        <v>271</v>
      </c>
      <c r="C1" s="654" t="s">
        <v>272</v>
      </c>
      <c r="I1" s="655" t="s">
        <v>273</v>
      </c>
    </row>
    <row r="2" spans="1:9" ht="15.75" hidden="1" x14ac:dyDescent="0.25">
      <c r="A2" s="656" t="s">
        <v>274</v>
      </c>
      <c r="B2" s="657" t="s">
        <v>275</v>
      </c>
      <c r="C2" t="b">
        <v>1</v>
      </c>
      <c r="E2" s="655"/>
    </row>
    <row r="3" spans="1:9" hidden="1" x14ac:dyDescent="0.2">
      <c r="A3" s="656" t="s">
        <v>276</v>
      </c>
      <c r="B3" s="656" t="s">
        <v>277</v>
      </c>
      <c r="C3">
        <v>0</v>
      </c>
    </row>
    <row r="4" spans="1:9" hidden="1" x14ac:dyDescent="0.2">
      <c r="A4" s="658"/>
      <c r="B4" s="658"/>
    </row>
    <row r="5" spans="1:9" hidden="1" x14ac:dyDescent="0.2">
      <c r="A5" s="658"/>
      <c r="B5" s="658"/>
    </row>
    <row r="6" spans="1:9" hidden="1" x14ac:dyDescent="0.2">
      <c r="A6" s="658"/>
      <c r="B6" s="658"/>
    </row>
    <row r="7" spans="1:9" hidden="1" x14ac:dyDescent="0.2">
      <c r="A7" s="658"/>
      <c r="B7" s="658"/>
    </row>
    <row r="8" spans="1:9" hidden="1" x14ac:dyDescent="0.2">
      <c r="A8" s="658"/>
      <c r="B8" s="658"/>
    </row>
    <row r="9" spans="1:9" hidden="1" x14ac:dyDescent="0.2">
      <c r="A9" s="658"/>
      <c r="B9" s="658"/>
    </row>
    <row r="10" spans="1:9" hidden="1" x14ac:dyDescent="0.2">
      <c r="A10" s="659" t="s">
        <v>278</v>
      </c>
      <c r="B10" s="659">
        <v>28</v>
      </c>
    </row>
    <row r="11" spans="1:9" hidden="1" x14ac:dyDescent="0.2">
      <c r="A11" s="659" t="s">
        <v>279</v>
      </c>
      <c r="B11" s="659">
        <v>12</v>
      </c>
    </row>
    <row r="12" spans="1:9" hidden="1" x14ac:dyDescent="0.2">
      <c r="A12" s="659" t="s">
        <v>280</v>
      </c>
      <c r="B12" s="659" t="s">
        <v>86</v>
      </c>
    </row>
    <row r="13" spans="1:9" hidden="1" x14ac:dyDescent="0.2">
      <c r="A13" s="659" t="s">
        <v>281</v>
      </c>
      <c r="B13" s="659">
        <v>17</v>
      </c>
    </row>
    <row r="14" spans="1:9" hidden="1" x14ac:dyDescent="0.2">
      <c r="A14" s="659" t="s">
        <v>282</v>
      </c>
      <c r="B14" s="659">
        <v>20</v>
      </c>
    </row>
    <row r="15" spans="1:9" hidden="1" x14ac:dyDescent="0.2">
      <c r="A15" s="659" t="s">
        <v>283</v>
      </c>
      <c r="B15" s="659" t="b">
        <v>1</v>
      </c>
    </row>
    <row r="16" spans="1:9" x14ac:dyDescent="0.2">
      <c r="A16" s="659" t="s">
        <v>284</v>
      </c>
      <c r="B16" s="659" t="b">
        <v>1</v>
      </c>
    </row>
    <row r="17" spans="1:6" x14ac:dyDescent="0.2">
      <c r="A17" s="659" t="s">
        <v>285</v>
      </c>
      <c r="B17" s="659" t="b">
        <v>0</v>
      </c>
    </row>
    <row r="18" spans="1:6" x14ac:dyDescent="0.2">
      <c r="A18" s="659"/>
      <c r="B18" s="659"/>
    </row>
    <row r="19" spans="1:6" x14ac:dyDescent="0.2">
      <c r="A19" s="659"/>
      <c r="B19" s="659"/>
    </row>
    <row r="20" spans="1:6" x14ac:dyDescent="0.2">
      <c r="A20" s="660" t="s">
        <v>286</v>
      </c>
      <c r="B20" s="660" t="s">
        <v>287</v>
      </c>
      <c r="D20" t="s">
        <v>462</v>
      </c>
      <c r="E20" t="s">
        <v>288</v>
      </c>
      <c r="F20" s="661" t="s">
        <v>289</v>
      </c>
    </row>
    <row r="21" spans="1:6" x14ac:dyDescent="0.2">
      <c r="A21" s="660" t="s">
        <v>290</v>
      </c>
      <c r="B21" s="660" t="s">
        <v>291</v>
      </c>
      <c r="D21" t="s">
        <v>292</v>
      </c>
      <c r="F21" s="661" t="s">
        <v>293</v>
      </c>
    </row>
    <row r="22" spans="1:6" x14ac:dyDescent="0.2">
      <c r="A22" s="660" t="s">
        <v>294</v>
      </c>
      <c r="B22" s="660" t="s">
        <v>295</v>
      </c>
      <c r="C22" t="s">
        <v>249</v>
      </c>
      <c r="D22" t="s">
        <v>463</v>
      </c>
      <c r="E22" t="s">
        <v>296</v>
      </c>
      <c r="F22" s="661" t="s">
        <v>9</v>
      </c>
    </row>
    <row r="23" spans="1:6" x14ac:dyDescent="0.2">
      <c r="A23" s="660" t="s">
        <v>297</v>
      </c>
      <c r="B23" s="660" t="s">
        <v>298</v>
      </c>
      <c r="C23" t="s">
        <v>249</v>
      </c>
      <c r="D23" t="s">
        <v>464</v>
      </c>
      <c r="E23" t="s">
        <v>299</v>
      </c>
    </row>
    <row r="24" spans="1:6" x14ac:dyDescent="0.2">
      <c r="A24" s="660" t="s">
        <v>300</v>
      </c>
      <c r="B24" s="660" t="s">
        <v>301</v>
      </c>
      <c r="C24" t="s">
        <v>249</v>
      </c>
      <c r="D24" t="s">
        <v>465</v>
      </c>
      <c r="E24" t="s">
        <v>302</v>
      </c>
    </row>
    <row r="25" spans="1:6" x14ac:dyDescent="0.2">
      <c r="A25" s="660" t="s">
        <v>303</v>
      </c>
      <c r="B25" s="660" t="s">
        <v>86</v>
      </c>
      <c r="C25" t="s">
        <v>304</v>
      </c>
      <c r="D25" t="s">
        <v>466</v>
      </c>
      <c r="E25" t="s">
        <v>305</v>
      </c>
    </row>
    <row r="26" spans="1:6" x14ac:dyDescent="0.2">
      <c r="A26" s="660" t="s">
        <v>306</v>
      </c>
      <c r="B26" s="660"/>
    </row>
    <row r="27" spans="1:6" x14ac:dyDescent="0.2">
      <c r="A27" s="660" t="s">
        <v>307</v>
      </c>
      <c r="B27" s="660"/>
    </row>
    <row r="28" spans="1:6" x14ac:dyDescent="0.2">
      <c r="A28" s="660" t="s">
        <v>308</v>
      </c>
      <c r="B28" s="660"/>
    </row>
    <row r="29" spans="1:6" x14ac:dyDescent="0.2">
      <c r="A29" s="660" t="s">
        <v>309</v>
      </c>
      <c r="B29" s="660"/>
    </row>
    <row r="30" spans="1:6" x14ac:dyDescent="0.2">
      <c r="A30" s="660" t="s">
        <v>310</v>
      </c>
      <c r="B30" s="660"/>
    </row>
    <row r="31" spans="1:6" x14ac:dyDescent="0.2">
      <c r="A31" s="660" t="s">
        <v>311</v>
      </c>
      <c r="B31" s="660"/>
    </row>
    <row r="32" spans="1:6" x14ac:dyDescent="0.2">
      <c r="A32" s="660" t="s">
        <v>312</v>
      </c>
      <c r="B32" s="660"/>
    </row>
    <row r="33" spans="1:2" x14ac:dyDescent="0.2">
      <c r="A33" s="660" t="s">
        <v>313</v>
      </c>
      <c r="B33" s="660"/>
    </row>
    <row r="34" spans="1:2" x14ac:dyDescent="0.2">
      <c r="A34" s="660" t="s">
        <v>314</v>
      </c>
      <c r="B34" s="660"/>
    </row>
    <row r="35" spans="1:2" x14ac:dyDescent="0.2">
      <c r="A35" s="660" t="s">
        <v>315</v>
      </c>
      <c r="B35" s="660"/>
    </row>
    <row r="36" spans="1:2" x14ac:dyDescent="0.2">
      <c r="A36" s="660"/>
      <c r="B36" s="660"/>
    </row>
    <row r="37" spans="1:2" x14ac:dyDescent="0.2">
      <c r="A37" s="660"/>
      <c r="B37" s="660"/>
    </row>
    <row r="38" spans="1:2" x14ac:dyDescent="0.2">
      <c r="A38" s="660"/>
      <c r="B38" s="660"/>
    </row>
    <row r="39" spans="1:2" x14ac:dyDescent="0.2">
      <c r="A39" s="660"/>
      <c r="B39" s="660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2020-12-08T12:29:22Z</dcterms:created>
  <dcterms:modified xsi:type="dcterms:W3CDTF">2020-12-08T12:29:27Z</dcterms:modified>
</cp:coreProperties>
</file>