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<sst xmlns="http://schemas.openxmlformats.org/spreadsheetml/2006/main" count="945" uniqueCount="459">
  <si>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</si>
  <si>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</si>
  <si>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</si>
  <si>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</si>
  <si>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</si>
  <si>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</si>
  <si>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</si>
  <si>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</si>
  <si>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</si>
  <si>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</si>
  <si>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</si>
  <si>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</si>
  <si>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</si>
  <si>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</si>
  <si>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</si>
  <si>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</si>
  <si>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</si>
  <si>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</si>
  <si>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</si>
  <si>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</si>
  <si>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</si>
  <si>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</si>
  <si>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</si>
  <si>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</si>
  <si>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</si>
  <si>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</si>
  <si>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</si>
  <si>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</si>
  <si>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</si>
  <si>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</si>
  <si>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</si>
  <si>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</si>
  <si>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</si>
  <si>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</si>
  <si>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</si>
  <si>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</si>
  <si>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</si>
  <si>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</si>
  <si>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</si>
  <si>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</si>
  <si>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</si>
  <si>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</si>
  <si>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</si>
  <si>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</si>
  <si>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</si>
  <si>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</si>
  <si>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</si>
  <si>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</si>
  <si>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</si>
  <si>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</si>
  <si>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</si>
  <si>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</si>
  <si>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</si>
  <si>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</si>
  <si>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</si>
  <si>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</si>
  <si>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</si>
  <si>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</si>
  <si>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</si>
  <si>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</si>
  <si>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</si>
  <si>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</si>
  <si>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</si>
  <si>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</si>
  <si>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</si>
  <si>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</si>
  <si>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</si>
  <si>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</si>
  <si>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</si>
  <si>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</si>
  <si>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</si>
  <si>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</si>
  <si>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</si>
  <si>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</si>
  <si>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</si>
  <si>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</si>
  <si>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</si>
  <si>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</si>
  <si>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</si>
  <si>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</si>
  <si>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</si>
  <si>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</si>
  <si>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</si>
  <si>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</si>
  <si>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</si>
  <si>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</si>
  <si>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</si>
  <si>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</si>
  <si>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</si>
  <si>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</si>
  <si>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</si>
  <si>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</si>
  <si>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</si>
  <si>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</si>
  <si>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</si>
  <si>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</si>
  <si>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</si>
  <si>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</si>
  <si>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</si>
  <si>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</si>
  <si>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</si>
  <si>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</si>
  <si>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</si>
  <si>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</si>
  <si>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</si>
  <si>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</si>
  <si>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</si>
  <si>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</si>
  <si>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</si>
  <si>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</si>
  <si>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</si>
  <si>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</si>
  <si>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</si>
  <si>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</si>
  <si>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</si>
  <si>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</si>
  <si>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</si>
  <si>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</si>
  <si>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</si>
  <si>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</si>
  <si>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</si>
  <si>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</si>
  <si>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</si>
  <si>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</si>
  <si>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</si>
  <si>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</si>
  <si>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</si>
  <si>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</si>
  <si>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</si>
  <si>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</si>
  <si>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</si>
  <si>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</si>
  <si>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</si>
  <si>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</si>
  <si>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</si>
  <si>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</si>
  <si>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</si>
  <si>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</si>
  <si>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</si>
  <si>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</si>
  <si>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</si>
  <si>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</si>
  <si>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</si>
  <si>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</si>
  <si>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</si>
  <si>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</si>
  <si>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</si>
  <si>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</si>
  <si>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</si>
  <si>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</si>
  <si>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</si>
  <si>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</si>
  <si>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</si>
  <si>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</si>
  <si>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</si>
  <si>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</si>
  <si>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</si>
  <si>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</si>
  <si>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</si>
  <si>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</si>
  <si>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</si>
  <si>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</si>
  <si>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</si>
  <si>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</si>
  <si>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</si>
  <si>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</si>
  <si>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</si>
  <si>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</si>
  <si>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</si>
  <si>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</si>
  <si>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</si>
  <si>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</si>
  <si>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</si>
  <si>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</si>
  <si>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</si>
  <si>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</si>
  <si>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</si>
  <si>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</si>
  <si>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</si>
  <si>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</si>
  <si>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</si>
  <si>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</si>
  <si>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</si>
  <si>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</si>
  <si>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</si>
  <si>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</si>
  <si>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</si>
  <si>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</si>
  <si>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</si>
  <si>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</si>
  <si>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</si>
  <si>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</si>
  <si>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</si>
  <si>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</si>
  <si>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</si>
  <si>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</si>
  <si>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</si>
  <si>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</si>
  <si>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</si>
  <si>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</si>
  <si>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</si>
  <si>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</si>
  <si>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</si>
  <si>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</si>
  <si>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</si>
  <si>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</si>
  <si>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</si>
  <si>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</si>
  <si>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</si>
  <si>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</si>
  <si>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</si>
  <si>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</si>
  <si>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</si>
  <si>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</si>
  <si>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</si>
  <si>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</si>
  <si>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</si>
  <si>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</si>
  <si>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</si>
  <si>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</si>
  <si>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</si>
  <si>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</si>
  <si>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</si>
  <si>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</si>
  <si>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</si>
  <si>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</si>
  <si>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</si>
  <si>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</si>
  <si>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</si>
  <si>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</si>
  <si>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</si>
  <si>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</si>
  <si>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</si>
  <si>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</si>
  <si>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</si>
  <si>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</si>
  <si>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</si>
  <si>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</si>
  <si>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</si>
  <si>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</si>
  <si>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</si>
  <si>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</si>
  <si>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</si>
  <si>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</si>
  <si>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</si>
  <si>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</si>
  <si>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</si>
  <si>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</si>
  <si>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</si>
  <si>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</si>
  <si>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</si>
  <si>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</si>
  <si>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</si>
  <si>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</si>
  <si>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</si>
  <si>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</si>
  <si>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</si>
  <si>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</si>
  <si>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</si>
  <si>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</si>
  <si>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</si>
  <si>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</si>
  <si>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</si>
  <si>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</si>
  <si>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</si>
  <si>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</si>
  <si>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</si>
  <si>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</si>
  <si>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</si>
  <si>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</si>
  <si>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</si>
  <si>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</si>
  <si>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</si>
  <si>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</si>
  <si>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</si>
  <si>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</si>
  <si>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</si>
  <si>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</si>
  <si>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</si>
  <si>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</si>
  <si>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</si>
  <si>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</si>
  <si>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</si>
  <si>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</si>
  <si>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</si>
  <si>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</si>
  <si>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</si>
  <si>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</si>
  <si>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</si>
  <si>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</si>
  <si>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</si>
  <si>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</si>
  <si>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</si>
  <si>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</si>
  <si>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</si>
  <si>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</si>
  <si>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</si>
  <si>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</si>
  <si>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</si>
  <si>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</si>
  <si>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</si>
  <si>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</si>
  <si>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</si>
  <si>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</si>
  <si>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</si>
  <si>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</si>
  <si>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</si>
  <si>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</si>
  <si>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</si>
  <si>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</si>
  <si>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</si>
  <si>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</si>
  <si>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</si>
  <si>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</si>
  <si>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</si>
  <si>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</si>
  <si>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</si>
  <si>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</si>
  <si>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</si>
  <si>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</si>
  <si>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</si>
  <si>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</si>
  <si>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</si>
  <si>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</si>
  <si>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</si>
  <si>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</si>
  <si>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</si>
  <si>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</si>
  <si>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</si>
  <si>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</si>
  <si>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</si>
  <si>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</si>
  <si>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</si>
  <si>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</si>
  <si>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</si>
  <si>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</si>
  <si>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</si>
  <si>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</si>
  <si>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</si>
  <si>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</si>
  <si>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</si>
  <si>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</si>
  <si>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</si>
  <si>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</si>
  <si>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</si>
  <si>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</si>
  <si>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</si>
  <si>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</si>
  <si>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</si>
  <si>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</si>
  <si>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</si>
  <si>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</si>
  <si>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</si>
  <si>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</si>
  <si>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</si>
  <si>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</si>
  <si>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</si>
  <si>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</si>
  <si>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</si>
  <si>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</si>
  <si>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</si>
  <si>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</si>
  <si>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</si>
  <si>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</si>
  <si>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</si>
  <si>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</si>
  <si>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</si>
  <si>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</si>
  <si>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</si>
  <si>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</si>
  <si>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</si>
  <si>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</si>
  <si>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CC1100U</t>
  </si>
  <si>
    <t>Y2021M10</t>
  </si>
  <si>
    <t>Typ hodnot:</t>
  </si>
  <si>
    <t>kumulativní</t>
  </si>
  <si>
    <t>Y2021</t>
  </si>
  <si>
    <t>Skutečnost</t>
  </si>
  <si>
    <t>M10C</t>
  </si>
  <si>
    <t>IČO celkem</t>
  </si>
  <si>
    <t>fcst_fin10</t>
  </si>
  <si>
    <t>Y2017</t>
  </si>
  <si>
    <t>Y2018</t>
  </si>
  <si>
    <t>Y2019</t>
  </si>
  <si>
    <t>Y2020</t>
  </si>
  <si>
    <t>REPORTING KLINIK za období 1-10/2021</t>
  </si>
  <si>
    <t>Ortopedická klinika</t>
  </si>
  <si>
    <t>Říjen</t>
  </si>
  <si>
    <t>Skutečnost od počátku roku (1-10)</t>
  </si>
  <si>
    <t>Plán (1-10)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</si>
  <si>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</si>
  <si>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</si>
  <si>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</si>
  <si>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</si>
  <si>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</si>
  <si>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</si>
  <si>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</si>
  <si>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</si>
  <si>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</si>
  <si>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</si>
  <si>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</si>
  <si>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</si>
  <si>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</si>
  <si>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</si>
  <si>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</si>
  <si>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</si>
  <si>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</si>
  <si>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</si>
  <si>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</si>
  <si>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</si>
  <si>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</si>
  <si>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</si>
  <si>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</si>
  <si>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</si>
  <si>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</si>
  <si>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</si>
  <si>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</si>
  <si>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CCI11</t>
  </si>
  <si>
    <t>CCH11</t>
  </si>
  <si>
    <t>Bez LDN NIP
DIOP</t>
  </si>
  <si>
    <t>Operace</t>
  </si>
  <si>
    <t xml:space="preserve">   Vyžádaná péče (v tis. CZK - hodnota péče)</t>
  </si>
  <si>
    <t>CCL11</t>
  </si>
  <si>
    <t>CCNI11</t>
  </si>
  <si>
    <t>CCDI11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</si>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</sst>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9.7595806764517192</c:v>
                </c:pt>
                <c:pt idx="1">
                  <c:v>1</c:v>
                </c:pt>
                <c:pt idx="2" formatCode="0">
                  <c:v>109.24041932354828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29.222703533290073</c:v>
                </c:pt>
                <c:pt idx="1">
                  <c:v>1</c:v>
                </c:pt>
                <c:pt idx="2" formatCode="0">
                  <c:v>89.777296466709927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8677275"/>
          <a:ext cx="2009775" cy="108585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9934575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11153775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8373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200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1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120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-1</v>
          </cell>
        </row>
        <row r="32">
          <cell r="AE32">
            <v>60</v>
          </cell>
        </row>
        <row r="36">
          <cell r="AE36">
            <v>30</v>
          </cell>
          <cell r="AF36">
            <v>29.222703533290073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89.777296466709927</v>
          </cell>
        </row>
        <row r="39">
          <cell r="AE39">
            <v>60</v>
          </cell>
        </row>
        <row r="43">
          <cell r="AE43">
            <v>27</v>
          </cell>
          <cell r="AF43">
            <v>120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-1</v>
          </cell>
        </row>
        <row r="46">
          <cell r="AE46">
            <v>60</v>
          </cell>
        </row>
        <row r="59">
          <cell r="AE59">
            <v>27</v>
          </cell>
          <cell r="AF59">
            <v>120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-1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280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280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39131.231</v>
      </c>
      <c r="K29" s="51">
        <v>40670.841999999997</v>
      </c>
      <c r="L29" s="52">
        <v>54204.214999999997</v>
      </c>
      <c r="M29" s="53">
        <v>41690.692999999999</v>
      </c>
      <c r="N29" s="54">
        <v>34527.061999999998</v>
      </c>
      <c r="O29" s="55">
        <v>54204.214999999997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120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1539.6109999999971</v>
      </c>
      <c r="L30" s="64">
        <v>13533.373</v>
      </c>
      <c r="M30" s="65">
        <v>-12513.521999999997</v>
      </c>
      <c r="N30" s="66">
        <v>-7163.6310000000012</v>
      </c>
      <c r="O30" s="67">
        <v>-19677.152999999998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1.0393448138649151</v>
      </c>
      <c r="L31" s="71">
        <v>1.3327536961246094</v>
      </c>
      <c r="M31" s="72">
        <v>0.76914116365304808</v>
      </c>
      <c r="N31" s="73">
        <v>0.8281719375593013</v>
      </c>
      <c r="O31" s="74">
        <v>0.63698112775916038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-1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7506.0420000000004</v>
      </c>
      <c r="K36" s="51">
        <v>7695.2879999999996</v>
      </c>
      <c r="L36" s="52">
        <v>8263.7710000000006</v>
      </c>
      <c r="M36" s="53">
        <v>6964.7510000000002</v>
      </c>
      <c r="N36" s="54">
        <v>8199.5370000000003</v>
      </c>
      <c r="O36" s="55">
        <v>8263.7710000000006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29.222703533290073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189.24599999999919</v>
      </c>
      <c r="L37" s="64">
        <v>568.48300000000108</v>
      </c>
      <c r="M37" s="65">
        <v>-1299.0200000000004</v>
      </c>
      <c r="N37" s="66">
        <v>1234.7860000000001</v>
      </c>
      <c r="O37" s="67">
        <v>-64.234000000000378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1.0252124888190073</v>
      </c>
      <c r="L38" s="71">
        <v>1.0738741681922757</v>
      </c>
      <c r="M38" s="72">
        <v>0.84280542139901982</v>
      </c>
      <c r="N38" s="73">
        <v>1.1772907602870513</v>
      </c>
      <c r="O38" s="74">
        <v>0.99222703533290069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89.777296466709927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3526.9028470367198</v>
      </c>
      <c r="K43" s="51">
        <v>3648.74</v>
      </c>
      <c r="L43" s="52">
        <v>3726.7184999999999</v>
      </c>
      <c r="M43" s="53">
        <v>2978.4819000000002</v>
      </c>
      <c r="N43" s="54">
        <v>2223.9580999999998</v>
      </c>
      <c r="O43" s="55">
        <v>3726.7184999999999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120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121.83715296328</v>
      </c>
      <c r="L44" s="64">
        <v>77.978500000000167</v>
      </c>
      <c r="M44" s="65">
        <v>-748.23659999999973</v>
      </c>
      <c r="N44" s="66">
        <v>-754.52380000000039</v>
      </c>
      <c r="O44" s="67">
        <v>-1502.7604000000001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1.0345450833911252</v>
      </c>
      <c r="L45" s="71">
        <v>1.0213713501099011</v>
      </c>
      <c r="M45" s="72">
        <v>0.79922374067158553</v>
      </c>
      <c r="N45" s="73">
        <v>0.74667504274576912</v>
      </c>
      <c r="O45" s="74">
        <v>0.59676042072938962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-1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2149</v>
      </c>
      <c r="K47" s="78">
        <v>2194</v>
      </c>
      <c r="L47" s="79">
        <v>2212</v>
      </c>
      <c r="M47" s="80">
        <v>1761</v>
      </c>
      <c r="N47" s="81">
        <v>1337</v>
      </c>
      <c r="O47" s="82">
        <v>2212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45</v>
      </c>
      <c r="L48" s="64">
        <v>18</v>
      </c>
      <c r="M48" s="65">
        <v>-451</v>
      </c>
      <c r="N48" s="66">
        <v>-424</v>
      </c>
      <c r="O48" s="67">
        <v>-875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1.0209399720800372</v>
      </c>
      <c r="L49" s="71">
        <v>1.00820419325433</v>
      </c>
      <c r="M49" s="72">
        <v>0.79611211573236895</v>
      </c>
      <c r="N49" s="73">
        <v>0.7592277115275412</v>
      </c>
      <c r="O49" s="74">
        <v>0.60443037974683544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6.5318752908329456</v>
      </c>
      <c r="K51" s="85">
        <v>6.4576116681859617</v>
      </c>
      <c r="L51" s="85">
        <v>6.4168173598553349</v>
      </c>
      <c r="M51" s="85">
        <v>6.4241908006814308</v>
      </c>
      <c r="N51" s="86">
        <v>6.3485415108451759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-7.426362264698394E-2</v>
      </c>
      <c r="L52" s="89">
        <v>-4.0794308330626805E-2</v>
      </c>
      <c r="M52" s="89">
        <v>7.3734408260959228E-3</v>
      </c>
      <c r="N52" s="90">
        <v>-7.5649289836254852E-2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0.98863058167212592</v>
      </c>
      <c r="L53" s="92">
        <v>0.99368275603632161</v>
      </c>
      <c r="M53" s="92">
        <v>1.0011490806754491</v>
      </c>
      <c r="N53" s="93">
        <v>0.98822430837075537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6.5262912982782693</v>
      </c>
      <c r="K54" s="96">
        <v>6.5838650865998174</v>
      </c>
      <c r="L54" s="96">
        <v>6.7138336347197107</v>
      </c>
      <c r="M54" s="96">
        <v>6.7955706984667801</v>
      </c>
      <c r="N54" s="97">
        <v>6.7688855646970829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3385.8063475638601</v>
      </c>
      <c r="K59" s="51">
        <v>3571.6145999999999</v>
      </c>
      <c r="L59" s="52">
        <v>3613.0965999999999</v>
      </c>
      <c r="M59" s="53">
        <v>2847.7375000000002</v>
      </c>
      <c r="N59" s="54">
        <v>2126.9254000000001</v>
      </c>
      <c r="O59" s="55">
        <v>3613.0965999999999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120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185.80825243613981</v>
      </c>
      <c r="L60" s="64">
        <v>41.481999999999971</v>
      </c>
      <c r="M60" s="65">
        <v>-765.35909999999967</v>
      </c>
      <c r="N60" s="66">
        <v>-720.8121000000001</v>
      </c>
      <c r="O60" s="67">
        <v>-1486.1711999999998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1.0548785823411997</v>
      </c>
      <c r="L61" s="71">
        <v>1.0116143550314751</v>
      </c>
      <c r="M61" s="72">
        <v>0.78817087259720664</v>
      </c>
      <c r="N61" s="73">
        <v>0.74688253394141835</v>
      </c>
      <c r="O61" s="74">
        <v>0.58867105850422052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-1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2116</v>
      </c>
      <c r="K63" s="78">
        <v>2168</v>
      </c>
      <c r="L63" s="79">
        <v>2186</v>
      </c>
      <c r="M63" s="80">
        <v>1751</v>
      </c>
      <c r="N63" s="81">
        <v>1318</v>
      </c>
      <c r="O63" s="82">
        <v>2186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52</v>
      </c>
      <c r="L64" s="64">
        <v>18</v>
      </c>
      <c r="M64" s="65">
        <v>-435</v>
      </c>
      <c r="N64" s="66">
        <v>-433</v>
      </c>
      <c r="O64" s="67">
        <v>-868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1.0245746691871456</v>
      </c>
      <c r="L65" s="71">
        <v>1.0083025830258303</v>
      </c>
      <c r="M65" s="72">
        <v>0.80100640439158277</v>
      </c>
      <c r="N65" s="73">
        <v>0.75271273557966878</v>
      </c>
      <c r="O65" s="74">
        <v>0.60292772186642274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6.0746691871455578</v>
      </c>
      <c r="K67" s="85">
        <v>6.142527675276753</v>
      </c>
      <c r="L67" s="85">
        <v>6.1225983531564498</v>
      </c>
      <c r="M67" s="85">
        <v>6.1245002855511137</v>
      </c>
      <c r="N67" s="86">
        <v>6.076631259484067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6.7858488131195216E-2</v>
      </c>
      <c r="L68" s="89">
        <v>-1.9929322120303183E-2</v>
      </c>
      <c r="M68" s="89">
        <v>1.9019323946638522E-3</v>
      </c>
      <c r="N68" s="90">
        <v>-4.7869026067046683E-2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1.0111707298028325</v>
      </c>
      <c r="L69" s="92">
        <v>0.99675551773246096</v>
      </c>
      <c r="M69" s="92">
        <v>1.0003106413788654</v>
      </c>
      <c r="N69" s="93">
        <v>0.99218401112985843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6.4215500945179587</v>
      </c>
      <c r="K70" s="96">
        <v>6.4843173431734318</v>
      </c>
      <c r="L70" s="96">
        <v>6.6171088746569078</v>
      </c>
      <c r="M70" s="96">
        <v>6.6790405482581381</v>
      </c>
      <c r="N70" s="97">
        <v>6.6160849772382395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11289.85</v>
      </c>
      <c r="K75" s="51">
        <v>11474.87</v>
      </c>
      <c r="L75" s="52">
        <v>11735.84</v>
      </c>
      <c r="M75" s="53">
        <v>9103.84</v>
      </c>
      <c r="N75" s="54">
        <v>7425.88</v>
      </c>
      <c r="O75" s="55">
        <v>11735.84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120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185.02000000000044</v>
      </c>
      <c r="L76" s="64">
        <v>260.96999999999935</v>
      </c>
      <c r="M76" s="65">
        <v>-2632</v>
      </c>
      <c r="N76" s="66">
        <v>-1677.96</v>
      </c>
      <c r="O76" s="67">
        <v>-4309.96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1.0163881716763288</v>
      </c>
      <c r="L77" s="71">
        <v>1.022742741312102</v>
      </c>
      <c r="M77" s="72">
        <v>0.77572973046667304</v>
      </c>
      <c r="N77" s="73">
        <v>0.81568656742649259</v>
      </c>
      <c r="O77" s="74">
        <v>0.63275232109503876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-1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2716.7051200000001</v>
      </c>
      <c r="K89" s="51">
        <v>2968.7289300000002</v>
      </c>
      <c r="L89" s="52">
        <v>2837.3888700000002</v>
      </c>
      <c r="M89" s="53">
        <v>2683.1052400000003</v>
      </c>
      <c r="N89" s="54">
        <v>2398.3526699999998</v>
      </c>
      <c r="O89" s="55">
        <v>3006.9775313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9.7595806764517192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252.02381000000014</v>
      </c>
      <c r="L90" s="64">
        <v>-131.34005999999999</v>
      </c>
      <c r="M90" s="65">
        <v>-154.2836299999999</v>
      </c>
      <c r="N90" s="66">
        <v>-284.75257000000056</v>
      </c>
      <c r="O90" s="67">
        <v>-608.62486130000025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1.0927681875167961</v>
      </c>
      <c r="L91" s="71">
        <v>0.95575882369293985</v>
      </c>
      <c r="M91" s="72">
        <v>0.94562478494532198</v>
      </c>
      <c r="N91" s="73">
        <v>0.89387200853888216</v>
      </c>
      <c r="O91" s="74">
        <v>0.79759580676451725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109.24041932354828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39209.915990000001</v>
      </c>
      <c r="K96" s="51">
        <v>41968.414709999997</v>
      </c>
      <c r="L96" s="52">
        <v>40112.824340000006</v>
      </c>
      <c r="M96" s="53">
        <v>32968.279860000002</v>
      </c>
      <c r="N96" s="54">
        <v>26551.978030000002</v>
      </c>
      <c r="O96" s="55">
        <v>40069.587469499995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120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2758.498719999996</v>
      </c>
      <c r="L97" s="64">
        <v>-1855.5903699999908</v>
      </c>
      <c r="M97" s="65">
        <v>-7144.5444800000041</v>
      </c>
      <c r="N97" s="66">
        <v>-6416.3018300000003</v>
      </c>
      <c r="O97" s="67">
        <v>-13517.609439499993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1.0703520691220945</v>
      </c>
      <c r="L98" s="71">
        <v>0.95578602663879386</v>
      </c>
      <c r="M98" s="72">
        <v>0.82188877004914473</v>
      </c>
      <c r="N98" s="73">
        <v>0.8053795388401559</v>
      </c>
      <c r="O98" s="74">
        <v>0.66264665315585614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-1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0.73097781397824257</v>
      </c>
      <c r="K103" s="103">
        <v>0.74358356256702862</v>
      </c>
      <c r="L103" s="103">
        <v>0.7625706310137077</v>
      </c>
      <c r="M103" s="103">
        <v>0.62011626021908794</v>
      </c>
      <c r="N103" s="104">
        <v>0.59364914656559697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1.0172450495045549</v>
      </c>
      <c r="L104" s="107">
        <v>1.0255345456819018</v>
      </c>
      <c r="M104" s="107">
        <v>0.81319189986998197</v>
      </c>
      <c r="N104" s="108">
        <v>0.95731911038078554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11289.85</v>
      </c>
      <c r="K105" s="91">
        <v>11474.87</v>
      </c>
      <c r="L105" s="91">
        <v>11735.84</v>
      </c>
      <c r="M105" s="91">
        <v>9103.84</v>
      </c>
      <c r="N105" s="91">
        <v>7425.88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{B6ABD7A5-CBCC-4D28-B505-D3FE86C9F399}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{B408C3B7-73DD-4A94-BAB2-8F7504A3B56E}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{9023B30D-C053-4C4C-8D9B-A3E3D4C253A3}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{68FE56F2-83BA-440C-8FAA-F9A0602C986D}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{611160B4-2E68-43D7-8CD8-04BE4ED5C114}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{33775E1F-14BE-4D6A-855D-FCF6548F11C2}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{CB03CAF2-741C-48E0-BD23-819EF669C112}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{EED277C1-E2AD-4295-A7F1-45AB2288EFF4}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{4FC24B58-448D-4CA9-B82C-F41C014D4C05}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{4927178E-B1EB-4102-AE40-B6BFE53683C1}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{B76966B5-BF4F-468D-AB7C-ADE2B6155A19}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{EFF4342A-4071-4485-BE45-C31C38B89414}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6ABD7A5-CBCC-4D28-B505-D3FE86C9F39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B408C3B7-73DD-4A94-BAB2-8F7504A3B56E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9023B30D-C053-4C4C-8D9B-A3E3D4C253A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68FE56F2-83BA-440C-8FAA-F9A0602C986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611160B4-2E68-43D7-8CD8-04BE4ED5C11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33775E1F-14BE-4D6A-855D-FCF6548F11C2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CB03CAF2-741C-48E0-BD23-819EF669C11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EED277C1-E2AD-4295-A7F1-45AB2288EFF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4FC24B58-448D-4CA9-B82C-F41C014D4C0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4927178E-B1EB-4102-AE40-B6BFE53683C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B76966B5-BF4F-468D-AB7C-ADE2B6155A1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EFF4342A-4071-4485-BE45-C31C38B8941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C1B38897-4C7F-4D0B-8AF1-C8586A7A6739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327363E1-3AE4-4999-B468-4F17DF61EF56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280</v>
      </c>
      <c r="B7" s="118">
        <v>10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10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304</v>
      </c>
      <c r="R10" s="10">
        <v>305</v>
      </c>
      <c r="S10" s="127">
        <v>304</v>
      </c>
      <c r="T10" s="10">
        <v>304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280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128894380.98</v>
      </c>
      <c r="R33" s="158">
        <v>131576292.31</v>
      </c>
      <c r="S33" s="158">
        <v>127501880.95999999</v>
      </c>
      <c r="T33" s="158">
        <v>138797333.65619999</v>
      </c>
      <c r="U33" s="27"/>
      <c r="V33" s="158">
        <v>-4074411.3500000089</v>
      </c>
      <c r="W33" s="160">
        <v>0.96903384889125388</v>
      </c>
      <c r="X33" s="27"/>
      <c r="Y33" s="158">
        <v>-11295452.696199998</v>
      </c>
      <c r="Z33" s="160">
        <v>0.91861909448362489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50816451.530000001</v>
      </c>
      <c r="R36" s="167">
        <v>42331001.469999999</v>
      </c>
      <c r="S36" s="167">
        <v>35122396.350000001</v>
      </c>
      <c r="T36" s="168">
        <v>49725806.908500001</v>
      </c>
      <c r="U36" s="59"/>
      <c r="V36" s="166">
        <v>-7208605.1199999973</v>
      </c>
      <c r="W36" s="169">
        <v>0.82970860906494881</v>
      </c>
      <c r="X36" s="59"/>
      <c r="Y36" s="166">
        <v>-14603410.558499999</v>
      </c>
      <c r="Z36" s="169">
        <v>0.70632129539151367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2837388.87</v>
      </c>
      <c r="R37" s="174">
        <v>2683105.2400000002</v>
      </c>
      <c r="S37" s="174">
        <v>2398352.67</v>
      </c>
      <c r="T37" s="175">
        <v>3006977.5312999999</v>
      </c>
      <c r="U37" s="59"/>
      <c r="V37" s="173">
        <v>-284752.5700000003</v>
      </c>
      <c r="W37" s="176">
        <v>0.89387200853888227</v>
      </c>
      <c r="X37" s="59"/>
      <c r="Y37" s="173">
        <v>-608624.86129999999</v>
      </c>
      <c r="Z37" s="176">
        <v>0.79759580676451725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1551311.61</v>
      </c>
      <c r="R38" s="174">
        <v>1212360</v>
      </c>
      <c r="S38" s="174">
        <v>1297345</v>
      </c>
      <c r="T38" s="175">
        <v>1542904.9706999999</v>
      </c>
      <c r="U38" s="59"/>
      <c r="V38" s="173">
        <v>84985</v>
      </c>
      <c r="W38" s="176">
        <v>1.07009881553334</v>
      </c>
      <c r="X38" s="59"/>
      <c r="Y38" s="173">
        <v>-245559.97069999995</v>
      </c>
      <c r="Z38" s="176">
        <v>0.84084569343982862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40112824.340000004</v>
      </c>
      <c r="R39" s="174">
        <v>32968279.859999999</v>
      </c>
      <c r="S39" s="174">
        <v>26551978.030000001</v>
      </c>
      <c r="T39" s="175">
        <v>40069587.469499998</v>
      </c>
      <c r="U39" s="59"/>
      <c r="V39" s="173">
        <v>-6416301.8299999982</v>
      </c>
      <c r="W39" s="176">
        <v>0.80537953884015601</v>
      </c>
      <c r="X39" s="59"/>
      <c r="Y39" s="173">
        <v>-13517609.439499997</v>
      </c>
      <c r="Z39" s="176">
        <v>0.66264665315585602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852985.31</v>
      </c>
      <c r="R40" s="174">
        <v>704968.75</v>
      </c>
      <c r="S40" s="174">
        <v>601571.44999999995</v>
      </c>
      <c r="T40" s="175">
        <v>904149.85309999995</v>
      </c>
      <c r="U40" s="59"/>
      <c r="V40" s="173">
        <v>-103397.30000000005</v>
      </c>
      <c r="W40" s="176">
        <v>0.85333066182011608</v>
      </c>
      <c r="X40" s="59"/>
      <c r="Y40" s="173">
        <v>-302578.4031</v>
      </c>
      <c r="Z40" s="176">
        <v>0.66534485178251257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911516.40999999898</v>
      </c>
      <c r="R41" s="174">
        <v>900191.54</v>
      </c>
      <c r="S41" s="174">
        <v>709265</v>
      </c>
      <c r="T41" s="175">
        <v>934352.13820000004</v>
      </c>
      <c r="U41" s="59"/>
      <c r="V41" s="173">
        <v>-190926.54000000004</v>
      </c>
      <c r="W41" s="176">
        <v>0.7879045386274125</v>
      </c>
      <c r="X41" s="59"/>
      <c r="Y41" s="173">
        <v>-225087.13820000004</v>
      </c>
      <c r="Z41" s="176">
        <v>0.75909817188022566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296960.07</v>
      </c>
      <c r="R42" s="174">
        <v>121927.9</v>
      </c>
      <c r="S42" s="174">
        <v>167865.84</v>
      </c>
      <c r="T42" s="175">
        <v>316062.42479999998</v>
      </c>
      <c r="U42" s="59"/>
      <c r="V42" s="173">
        <v>45937.94</v>
      </c>
      <c r="W42" s="176">
        <v>1.3767631526500497</v>
      </c>
      <c r="X42" s="59"/>
      <c r="Y42" s="173">
        <v>-148196.58479999998</v>
      </c>
      <c r="Z42" s="176">
        <v>0.53111609235493029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4253464.92</v>
      </c>
      <c r="R43" s="174">
        <v>3740168.18</v>
      </c>
      <c r="S43" s="174">
        <v>3396018.36</v>
      </c>
      <c r="T43" s="175">
        <v>2951772.5208999999</v>
      </c>
      <c r="U43" s="59"/>
      <c r="V43" s="173">
        <v>-344149.8200000003</v>
      </c>
      <c r="W43" s="176">
        <v>0.9079854692523478</v>
      </c>
      <c r="X43" s="59"/>
      <c r="Y43" s="173">
        <v>444245.83909999998</v>
      </c>
      <c r="Z43" s="176">
        <v>1.1505013804263442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453950.25</v>
      </c>
      <c r="R44" s="174">
        <v>368220.99000000209</v>
      </c>
      <c r="S44" s="174">
        <v>395057.25999999791</v>
      </c>
      <c r="T44" s="175">
        <v>0</v>
      </c>
      <c r="U44" s="59"/>
      <c r="V44" s="173">
        <v>26836.269999995828</v>
      </c>
      <c r="W44" s="176">
        <v>1.072880880582054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5646078.96</v>
      </c>
      <c r="R45" s="182">
        <v>5046755.99</v>
      </c>
      <c r="S45" s="182">
        <v>5579048.2699999996</v>
      </c>
      <c r="T45" s="183">
        <v>6921630.4243999999</v>
      </c>
      <c r="U45" s="59"/>
      <c r="V45" s="181">
        <v>532292.27999999933</v>
      </c>
      <c r="W45" s="184">
        <v>1.1054721649025079</v>
      </c>
      <c r="X45" s="59"/>
      <c r="Y45" s="181">
        <v>-1342582.1544000003</v>
      </c>
      <c r="Z45" s="184">
        <v>0.80603093894364031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291823.12000000011</v>
      </c>
      <c r="R46" s="174">
        <v>158782.4299999997</v>
      </c>
      <c r="S46" s="174">
        <v>154682.08000001032</v>
      </c>
      <c r="T46" s="175">
        <v>135185.72269999981</v>
      </c>
      <c r="U46" s="59"/>
      <c r="V46" s="173">
        <v>-4100.3499999893829</v>
      </c>
      <c r="W46" s="176">
        <v>0.97417629897722691</v>
      </c>
      <c r="X46" s="59"/>
      <c r="Y46" s="173">
        <v>19496.35730001051</v>
      </c>
      <c r="Z46" s="176">
        <v>1.1442190559078214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2051415.48</v>
      </c>
      <c r="R47" s="182">
        <v>1981203.91</v>
      </c>
      <c r="S47" s="182">
        <v>1865331.13</v>
      </c>
      <c r="T47" s="183">
        <v>2003380.5315</v>
      </c>
      <c r="U47" s="59"/>
      <c r="V47" s="181">
        <v>-115872.78000000003</v>
      </c>
      <c r="W47" s="184">
        <v>0.94151395552212491</v>
      </c>
      <c r="X47" s="59"/>
      <c r="Y47" s="181">
        <v>-138049.40150000015</v>
      </c>
      <c r="Z47" s="184">
        <v>0.93109177246689234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66038858.350000001</v>
      </c>
      <c r="R48" s="189">
        <v>76559078.569999903</v>
      </c>
      <c r="S48" s="189">
        <v>80371954.449999899</v>
      </c>
      <c r="T48" s="190">
        <v>77072542.987099901</v>
      </c>
      <c r="U48" s="59"/>
      <c r="V48" s="188">
        <v>3812875.8799999952</v>
      </c>
      <c r="W48" s="191">
        <v>1.049803053422512</v>
      </c>
      <c r="X48" s="59"/>
      <c r="Y48" s="188">
        <v>3299411.4628999978</v>
      </c>
      <c r="Z48" s="191">
        <v>1.0428091682851601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108567963.12</v>
      </c>
      <c r="R58" s="228">
        <v>93635887.739999995</v>
      </c>
      <c r="S58" s="229">
        <v>78761883.870000005</v>
      </c>
      <c r="T58" s="230">
        <v>128582018.2939</v>
      </c>
      <c r="U58" s="59"/>
      <c r="V58" s="227">
        <v>-14874003.86999999</v>
      </c>
      <c r="W58" s="231">
        <v>0.84115060764628158</v>
      </c>
      <c r="X58" s="59"/>
      <c r="Y58" s="227">
        <v>-49820134.423899993</v>
      </c>
      <c r="Z58" s="231">
        <v>0.61254197838125324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437629.38</v>
      </c>
      <c r="R59" s="222">
        <v>499561.43</v>
      </c>
      <c r="S59" s="223">
        <v>382000.09</v>
      </c>
      <c r="T59" s="210">
        <v>579377.86580000003</v>
      </c>
      <c r="U59" s="59"/>
      <c r="V59" s="211">
        <v>-117561.33999999997</v>
      </c>
      <c r="W59" s="212">
        <v>0.76467090343624011</v>
      </c>
      <c r="X59" s="59"/>
      <c r="Y59" s="211">
        <v>-197377.7758</v>
      </c>
      <c r="Z59" s="212">
        <v>0.65932806989880011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8263771</v>
      </c>
      <c r="R65" s="218">
        <v>6964751</v>
      </c>
      <c r="S65" s="219">
        <v>8199537</v>
      </c>
      <c r="T65" s="220"/>
      <c r="U65" s="249"/>
      <c r="V65" s="250">
        <v>1234786</v>
      </c>
      <c r="W65" s="251">
        <v>1.1772907602870513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69166</v>
      </c>
      <c r="R66" s="256">
        <v>61539</v>
      </c>
      <c r="S66" s="257">
        <v>66059</v>
      </c>
      <c r="T66" s="258"/>
      <c r="U66" s="249"/>
      <c r="V66" s="259">
        <v>4520</v>
      </c>
      <c r="W66" s="260">
        <v>1.0734493573181234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76880.840000000098</v>
      </c>
      <c r="R67" s="256">
        <v>63540.480000000003</v>
      </c>
      <c r="S67" s="257">
        <v>101592.61</v>
      </c>
      <c r="T67" s="258"/>
      <c r="U67" s="249"/>
      <c r="V67" s="259">
        <v>38052.129999999997</v>
      </c>
      <c r="W67" s="260">
        <v>1.5988643774803086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8795281.0199999996</v>
      </c>
      <c r="R68" s="264">
        <v>7470725.29</v>
      </c>
      <c r="S68" s="265">
        <v>8679105.7599999905</v>
      </c>
      <c r="T68" s="258"/>
      <c r="U68" s="249"/>
      <c r="V68" s="259">
        <v>1208380.4699999904</v>
      </c>
      <c r="W68" s="260">
        <v>1.1617487490294254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57646</v>
      </c>
      <c r="R69" s="264">
        <v>47818</v>
      </c>
      <c r="S69" s="265">
        <v>26249</v>
      </c>
      <c r="T69" s="258"/>
      <c r="U69" s="249"/>
      <c r="V69" s="259">
        <v>-21569</v>
      </c>
      <c r="W69" s="260">
        <v>0.54893554728344973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27463</v>
      </c>
      <c r="R70" s="270">
        <v>22536</v>
      </c>
      <c r="S70" s="271">
        <v>24391</v>
      </c>
      <c r="T70" s="272"/>
      <c r="U70" s="249"/>
      <c r="V70" s="269">
        <v>1855</v>
      </c>
      <c r="W70" s="273">
        <v>1.0823127440539582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15727</v>
      </c>
      <c r="R71" s="264">
        <v>13961</v>
      </c>
      <c r="S71" s="265">
        <v>14827</v>
      </c>
      <c r="T71" s="258"/>
      <c r="U71" s="249"/>
      <c r="V71" s="259">
        <v>866</v>
      </c>
      <c r="W71" s="260">
        <v>1.0620299405486713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15592</v>
      </c>
      <c r="R72" s="270">
        <v>13195</v>
      </c>
      <c r="S72" s="271">
        <v>13860</v>
      </c>
      <c r="T72" s="272"/>
      <c r="U72" s="249"/>
      <c r="V72" s="269">
        <v>665</v>
      </c>
      <c r="W72" s="273">
        <v>1.0503978779840848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27593</v>
      </c>
      <c r="R73" s="279">
        <v>22625</v>
      </c>
      <c r="S73" s="280">
        <v>24475</v>
      </c>
      <c r="T73" s="281"/>
      <c r="U73" s="249"/>
      <c r="V73" s="278">
        <v>1850</v>
      </c>
      <c r="W73" s="282">
        <v>1.0817679558011051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288116</v>
      </c>
      <c r="R75" s="291">
        <v>476668</v>
      </c>
      <c r="S75" s="292">
        <v>0</v>
      </c>
      <c r="T75" s="293"/>
      <c r="U75" s="249"/>
      <c r="V75" s="290">
        <v>-476668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131441</v>
      </c>
      <c r="R76" s="300">
        <v>262244</v>
      </c>
      <c r="S76" s="300">
        <v>0</v>
      </c>
      <c r="T76" s="301"/>
      <c r="U76" s="139"/>
      <c r="V76" s="299">
        <v>-262244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142536</v>
      </c>
      <c r="R77" s="300">
        <v>210011</v>
      </c>
      <c r="S77" s="300">
        <v>0</v>
      </c>
      <c r="T77" s="301"/>
      <c r="U77" s="139"/>
      <c r="V77" s="299">
        <v>-210011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14139</v>
      </c>
      <c r="R78" s="308">
        <v>4413</v>
      </c>
      <c r="S78" s="308">
        <v>0</v>
      </c>
      <c r="T78" s="309"/>
      <c r="U78" s="139"/>
      <c r="V78" s="307">
        <v>-4413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20919</v>
      </c>
      <c r="R84" s="331">
        <v>16746</v>
      </c>
      <c r="S84" s="331">
        <v>16322</v>
      </c>
      <c r="T84" s="331"/>
      <c r="U84" s="139"/>
      <c r="V84" s="331"/>
      <c r="W84" s="332">
        <v>0.97468052072136635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12679</v>
      </c>
      <c r="R85" s="283">
        <v>9215</v>
      </c>
      <c r="S85" s="283">
        <v>8845</v>
      </c>
      <c r="T85" s="283"/>
      <c r="U85" s="139"/>
      <c r="V85" s="283"/>
      <c r="W85" s="332">
        <v>0.95984807379272929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8695002.58000011</v>
      </c>
      <c r="R86" s="283">
        <v>6604743.9900000403</v>
      </c>
      <c r="S86" s="283">
        <v>6009139.1100000702</v>
      </c>
      <c r="T86" s="283"/>
      <c r="U86" s="139"/>
      <c r="V86" s="283"/>
      <c r="W86" s="332">
        <v>0.9098216553280869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5882945.1300000604</v>
      </c>
      <c r="R87" s="283">
        <v>4559258.70000003</v>
      </c>
      <c r="S87" s="283">
        <v>4396891.8500000397</v>
      </c>
      <c r="T87" s="283"/>
      <c r="U87" s="139"/>
      <c r="V87" s="283"/>
      <c r="W87" s="333">
        <v>0.96438744526604969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0.67658923339847776</v>
      </c>
      <c r="R88" s="337">
        <v>0.69030059407344302</v>
      </c>
      <c r="S88" s="338">
        <v>0.73170079266146137</v>
      </c>
      <c r="T88" s="339"/>
      <c r="U88" s="249"/>
      <c r="V88" s="340">
        <v>4.1400198588018355E-2</v>
      </c>
      <c r="W88" s="341">
        <v>1.0599741604504742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0.60609971795974948</v>
      </c>
      <c r="R89" s="346">
        <v>0.55028066403917353</v>
      </c>
      <c r="S89" s="347">
        <v>0.54190662908957232</v>
      </c>
      <c r="T89" s="348"/>
      <c r="U89" s="249"/>
      <c r="V89" s="349">
        <v>-8.3740349496012056E-3</v>
      </c>
      <c r="W89" s="350">
        <v>0.98478224750233079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54204215</v>
      </c>
      <c r="R91" s="355">
        <v>41690693</v>
      </c>
      <c r="S91" s="356">
        <v>34527062</v>
      </c>
      <c r="T91" s="357"/>
      <c r="U91" s="249"/>
      <c r="V91" s="358">
        <v>-7163631</v>
      </c>
      <c r="W91" s="359">
        <v>0.8281719375593013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98370</v>
      </c>
      <c r="R92" s="365">
        <v>86231</v>
      </c>
      <c r="S92" s="366">
        <v>85745</v>
      </c>
      <c r="T92" s="367"/>
      <c r="U92" s="249"/>
      <c r="V92" s="364">
        <v>-486</v>
      </c>
      <c r="W92" s="368">
        <v>0.99436397583235725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3726.7184999999999</v>
      </c>
      <c r="R96" s="381">
        <v>2978.4819000000002</v>
      </c>
      <c r="S96" s="382">
        <v>2223.9580999999998</v>
      </c>
      <c r="T96" s="383"/>
      <c r="U96" s="249"/>
      <c r="V96" s="384">
        <v>-754.52380000000039</v>
      </c>
      <c r="W96" s="385">
        <v>0.74667504274576912</v>
      </c>
      <c r="X96" s="249"/>
      <c r="Y96" s="386"/>
      <c r="Z96" s="387"/>
      <c r="AA96" s="36"/>
      <c r="AB96" s="161"/>
      <c r="AC96" s="388">
        <v>2223.9580999999998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2212</v>
      </c>
      <c r="R97" s="395">
        <v>1761</v>
      </c>
      <c r="S97" s="396">
        <v>1337</v>
      </c>
      <c r="T97" s="397"/>
      <c r="U97" s="249"/>
      <c r="V97" s="398">
        <v>-424</v>
      </c>
      <c r="W97" s="399">
        <v>0.7592277115275412</v>
      </c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>
        <v>1.6847732820976491</v>
      </c>
      <c r="R98" s="406">
        <v>1.6913582623509371</v>
      </c>
      <c r="S98" s="407">
        <v>1.6633942408376963</v>
      </c>
      <c r="T98" s="408"/>
      <c r="U98" s="249"/>
      <c r="V98" s="409">
        <v>-2.7964021513240844E-2</v>
      </c>
      <c r="W98" s="410">
        <v>0.98346652974966309</v>
      </c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2903.2269000000001</v>
      </c>
      <c r="R99" s="415">
        <v>2161.5645</v>
      </c>
      <c r="S99" s="416">
        <v>1692.0862</v>
      </c>
      <c r="T99" s="417"/>
      <c r="U99" s="249"/>
      <c r="V99" s="250">
        <v>-469.47829999999999</v>
      </c>
      <c r="W99" s="251">
        <v>0.78280624982506886</v>
      </c>
      <c r="X99" s="249"/>
      <c r="Y99" s="340"/>
      <c r="Z99" s="341"/>
      <c r="AA99" s="36"/>
      <c r="AB99" s="161"/>
      <c r="AC99" s="388">
        <v>2223.9580999999998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2211</v>
      </c>
      <c r="R100" s="264">
        <v>1760</v>
      </c>
      <c r="S100" s="265">
        <v>1337</v>
      </c>
      <c r="T100" s="258"/>
      <c r="U100" s="249"/>
      <c r="V100" s="259">
        <v>-423</v>
      </c>
      <c r="W100" s="260">
        <v>0.75965909090909089</v>
      </c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>
        <v>1.3130831750339214</v>
      </c>
      <c r="R101" s="425">
        <v>1.2281616477272728</v>
      </c>
      <c r="S101" s="426">
        <v>1.2655842931937173</v>
      </c>
      <c r="T101" s="427"/>
      <c r="U101" s="249"/>
      <c r="V101" s="428">
        <v>3.7422645466444582E-2</v>
      </c>
      <c r="W101" s="429">
        <v>1.0304704560150495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>
        <v>6.4168173598553349</v>
      </c>
      <c r="R102" s="434">
        <v>6.4241908006814308</v>
      </c>
      <c r="S102" s="435">
        <v>6.3485415108451759</v>
      </c>
      <c r="T102" s="436"/>
      <c r="U102" s="249"/>
      <c r="V102" s="433">
        <v>-7.5649289836254852E-2</v>
      </c>
      <c r="W102" s="437">
        <v>0.98822430837075537</v>
      </c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>
        <v>6.7138336347197107</v>
      </c>
      <c r="R103" s="444">
        <v>6.7955706984667801</v>
      </c>
      <c r="S103" s="445">
        <v>6.7688855646970829</v>
      </c>
      <c r="T103" s="446"/>
      <c r="U103" s="249"/>
      <c r="V103" s="443">
        <v>-2.6685133769697167E-2</v>
      </c>
      <c r="W103" s="447">
        <v>0.99607315780325589</v>
      </c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>
        <v>0.96202531645569622</v>
      </c>
      <c r="R104" s="454">
        <v>0.94321408290743891</v>
      </c>
      <c r="S104" s="455">
        <v>0.94614809274495137</v>
      </c>
      <c r="T104" s="456"/>
      <c r="U104" s="249"/>
      <c r="V104" s="453">
        <v>2.9340098375124635E-3</v>
      </c>
      <c r="W104" s="457">
        <v>1.0031106510077419</v>
      </c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>
        <v>3.4358047016274866E-2</v>
      </c>
      <c r="R105" s="462">
        <v>4.4860874503123226E-2</v>
      </c>
      <c r="S105" s="463">
        <v>4.113687359760658E-2</v>
      </c>
      <c r="T105" s="464"/>
      <c r="U105" s="249"/>
      <c r="V105" s="461">
        <v>-3.7240009055166459E-3</v>
      </c>
      <c r="W105" s="260">
        <v>0.91698777728335679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>
        <v>3.616636528028933E-3</v>
      </c>
      <c r="R106" s="346">
        <v>1.192504258943782E-2</v>
      </c>
      <c r="S106" s="347">
        <v>1.2715033657442034E-2</v>
      </c>
      <c r="T106" s="469"/>
      <c r="U106" s="249"/>
      <c r="V106" s="345">
        <v>7.8999106800421368E-4</v>
      </c>
      <c r="W106" s="429">
        <v>1.0662463938454962</v>
      </c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3613.0965999999999</v>
      </c>
      <c r="R108" s="381">
        <v>2847.7375000000002</v>
      </c>
      <c r="S108" s="382">
        <v>2126.9254000000001</v>
      </c>
      <c r="T108" s="383"/>
      <c r="U108" s="249"/>
      <c r="V108" s="384">
        <v>-720.8121000000001</v>
      </c>
      <c r="W108" s="385">
        <v>0.74688253394141835</v>
      </c>
      <c r="X108" s="249"/>
      <c r="Y108" s="386"/>
      <c r="Z108" s="387"/>
      <c r="AA108" s="36"/>
      <c r="AB108" s="161"/>
      <c r="AC108" s="388">
        <v>2126.9254000000001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2186</v>
      </c>
      <c r="R109" s="395">
        <v>1751</v>
      </c>
      <c r="S109" s="396">
        <v>1318</v>
      </c>
      <c r="T109" s="397"/>
      <c r="U109" s="249"/>
      <c r="V109" s="398">
        <v>-433</v>
      </c>
      <c r="W109" s="399">
        <v>0.75271273557966878</v>
      </c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>
        <v>1.6528346752058554</v>
      </c>
      <c r="R110" s="406">
        <v>1.6263492290119932</v>
      </c>
      <c r="S110" s="407">
        <v>1.6137522003034901</v>
      </c>
      <c r="T110" s="408"/>
      <c r="U110" s="249"/>
      <c r="V110" s="409">
        <v>-1.25970287085031E-2</v>
      </c>
      <c r="W110" s="410">
        <v>0.99225441345328036</v>
      </c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2817.3148999999999</v>
      </c>
      <c r="R111" s="415">
        <v>2082.2352999999998</v>
      </c>
      <c r="S111" s="416">
        <v>1638.2815000000001</v>
      </c>
      <c r="T111" s="417"/>
      <c r="U111" s="249"/>
      <c r="V111" s="250">
        <v>-443.95379999999977</v>
      </c>
      <c r="W111" s="251">
        <v>0.78678980228603379</v>
      </c>
      <c r="X111" s="249"/>
      <c r="Y111" s="340"/>
      <c r="Z111" s="341"/>
      <c r="AA111" s="36"/>
      <c r="AB111" s="161"/>
      <c r="AC111" s="388">
        <v>2223.9580999999998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2185</v>
      </c>
      <c r="R112" s="264">
        <v>1750</v>
      </c>
      <c r="S112" s="265">
        <v>1318</v>
      </c>
      <c r="T112" s="258"/>
      <c r="U112" s="249"/>
      <c r="V112" s="259">
        <v>-432</v>
      </c>
      <c r="W112" s="260">
        <v>0.75314285714285711</v>
      </c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>
        <v>1.2893889702517163</v>
      </c>
      <c r="R113" s="425">
        <v>1.1898487428571427</v>
      </c>
      <c r="S113" s="426">
        <v>1.2430056904400608</v>
      </c>
      <c r="T113" s="427"/>
      <c r="U113" s="249"/>
      <c r="V113" s="428">
        <v>5.3156947582918113E-2</v>
      </c>
      <c r="W113" s="429">
        <v>1.0446753823979964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>
        <v>6.1225983531564498</v>
      </c>
      <c r="R114" s="434">
        <v>6.1245002855511137</v>
      </c>
      <c r="S114" s="435">
        <v>6.076631259484067</v>
      </c>
      <c r="T114" s="436"/>
      <c r="U114" s="249"/>
      <c r="V114" s="433">
        <v>-4.7869026067046683E-2</v>
      </c>
      <c r="W114" s="437">
        <v>0.99218401112985843</v>
      </c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>
        <v>6.6171088746569078</v>
      </c>
      <c r="R115" s="444">
        <v>6.6790405482581381</v>
      </c>
      <c r="S115" s="445">
        <v>6.6160849772382395</v>
      </c>
      <c r="T115" s="446"/>
      <c r="U115" s="249"/>
      <c r="V115" s="443">
        <v>-6.2955571019898571E-2</v>
      </c>
      <c r="W115" s="447">
        <v>0.9905741594821853</v>
      </c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>
        <v>0.97438243366880151</v>
      </c>
      <c r="R116" s="454">
        <v>0.94974300399771561</v>
      </c>
      <c r="S116" s="455">
        <v>0.96358118361153267</v>
      </c>
      <c r="T116" s="456"/>
      <c r="U116" s="249"/>
      <c r="V116" s="453">
        <v>1.3838179613817059E-2</v>
      </c>
      <c r="W116" s="457">
        <v>1.0145704464845422</v>
      </c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>
        <v>2.4702653247941447E-2</v>
      </c>
      <c r="R117" s="462">
        <v>3.2552826956025127E-2</v>
      </c>
      <c r="S117" s="463">
        <v>3.1866464339908952E-2</v>
      </c>
      <c r="T117" s="464"/>
      <c r="U117" s="249"/>
      <c r="V117" s="461">
        <v>-6.8636261611617483E-4</v>
      </c>
      <c r="W117" s="260">
        <v>0.97891542209088733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>
        <v>9.1491308325709062E-4</v>
      </c>
      <c r="R118" s="346">
        <v>1.770416904625928E-2</v>
      </c>
      <c r="S118" s="347">
        <v>4.552352048558422E-3</v>
      </c>
      <c r="T118" s="469"/>
      <c r="U118" s="249"/>
      <c r="V118" s="345">
        <v>-1.3151816997700858E-2</v>
      </c>
      <c r="W118" s="429">
        <v>0.25713446571050957</v>
      </c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1985.81079</v>
      </c>
      <c r="R120" s="479">
        <v>1569.4053100000001</v>
      </c>
      <c r="S120" s="479">
        <v>0</v>
      </c>
      <c r="T120" s="480">
        <v>0</v>
      </c>
      <c r="U120" s="139"/>
      <c r="V120" s="478">
        <v>-1569.4053100000001</v>
      </c>
      <c r="W120" s="481">
        <v>0</v>
      </c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55.999354838709678</v>
      </c>
      <c r="R125" s="415">
        <v>55.999354838709678</v>
      </c>
      <c r="S125" s="416">
        <v>55.999354838709678</v>
      </c>
      <c r="T125" s="417"/>
      <c r="U125" s="139"/>
      <c r="V125" s="250">
        <v>0</v>
      </c>
      <c r="W125" s="251">
        <v>1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15389.84</v>
      </c>
      <c r="R126" s="497">
        <v>14680.86</v>
      </c>
      <c r="S126" s="498">
        <v>12508.87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50.624473684210528</v>
      </c>
      <c r="R127" s="264">
        <v>48.133967213114758</v>
      </c>
      <c r="S127" s="265">
        <v>41.147598684210529</v>
      </c>
      <c r="T127" s="503"/>
      <c r="U127" s="139"/>
      <c r="V127" s="259">
        <v>-6.9863685289042294</v>
      </c>
      <c r="W127" s="260">
        <v>0.85485575086774279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11735.84</v>
      </c>
      <c r="R128" s="264">
        <v>9103.84</v>
      </c>
      <c r="S128" s="265">
        <v>7425.88</v>
      </c>
      <c r="T128" s="503"/>
      <c r="U128" s="139"/>
      <c r="V128" s="259">
        <v>-1677.96</v>
      </c>
      <c r="W128" s="260">
        <v>0.81568656742649259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2330.88</v>
      </c>
      <c r="R129" s="264">
        <v>1873.87</v>
      </c>
      <c r="S129" s="265">
        <v>1527.85</v>
      </c>
      <c r="T129" s="503"/>
      <c r="U129" s="139"/>
      <c r="V129" s="259">
        <v>-346.02</v>
      </c>
      <c r="W129" s="260">
        <v>0.81534471441455381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>
        <v>0.7625706310137077</v>
      </c>
      <c r="R131" s="462">
        <v>0.62011626021908794</v>
      </c>
      <c r="S131" s="463">
        <v>0.59364914656559697</v>
      </c>
      <c r="T131" s="503"/>
      <c r="U131" s="139"/>
      <c r="V131" s="259">
        <v>-2.646711365349097E-2</v>
      </c>
      <c r="W131" s="260">
        <v>0.95731911038078554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8222.2430000000004</v>
      </c>
      <c r="R136" s="524">
        <v>7072.7190000000001</v>
      </c>
      <c r="S136" s="525">
        <v>6507.7950000000001</v>
      </c>
      <c r="T136" s="526"/>
      <c r="U136" s="27"/>
      <c r="V136" s="201">
        <v>-564.92399999999998</v>
      </c>
      <c r="W136" s="202">
        <v>0.92012633330972149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6960.0491700000002</v>
      </c>
      <c r="R137" s="530">
        <v>6161.7364299999999</v>
      </c>
      <c r="S137" s="531">
        <v>5538.5656600000002</v>
      </c>
      <c r="T137" s="532"/>
      <c r="U137" s="27"/>
      <c r="V137" s="533">
        <v>-623.17076999999972</v>
      </c>
      <c r="W137" s="534">
        <v>0.89886442286529289</v>
      </c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107265138.73999999</v>
      </c>
      <c r="R153" s="91">
        <v>90907767.390000001</v>
      </c>
      <c r="S153" s="91">
        <v>76668863.950000003</v>
      </c>
      <c r="T153" s="91">
        <v>128871983.86319999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-128894380.98</v>
      </c>
      <c r="R154" s="91">
        <v>-131576292.31</v>
      </c>
      <c r="S154" s="91">
        <v>-127501880.95999999</v>
      </c>
      <c r="T154" s="91">
        <v>-138797333.65619999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42637063.529999897</v>
      </c>
      <c r="R155" s="91">
        <v>29322164.379999999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-66038858.350000001</v>
      </c>
      <c r="R156" s="91">
        <v>-76559078.569999903</v>
      </c>
      <c r="S156" s="91">
        <v>-80371954.449999899</v>
      </c>
      <c r="T156" s="91">
        <v>-77072542.987099901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-51270401.780000001</v>
      </c>
      <c r="R157" s="91">
        <v>-42699222.460000001</v>
      </c>
      <c r="S157" s="91">
        <v>-35517453.609999999</v>
      </c>
      <c r="T157" s="91">
        <v>-49725806.908500001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55876047</v>
      </c>
      <c r="R158" s="91">
        <v>42568224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 t="e">
        <v>#REF!</v>
      </c>
      <c r="R159" s="558" t="e">
        <v>#REF!</v>
      </c>
      <c r="S159" s="559" t="e">
        <v>#REF!</v>
      </c>
      <c r="T159" s="560"/>
      <c r="U159" s="561"/>
      <c r="V159" s="557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1.5437261954125012</v>
      </c>
      <c r="R160" s="565">
        <v>2.4021234226262296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1.2016427936799405</v>
      </c>
      <c r="R161" s="573">
        <v>1.4473602871086855</v>
      </c>
      <c r="S161" s="574">
        <v>1.663020349996982</v>
      </c>
      <c r="T161" s="575"/>
      <c r="U161" s="568"/>
      <c r="V161" s="572">
        <v>0.21566006288829653</v>
      </c>
      <c r="W161" s="576">
        <v>1.1490023353612313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0.61566002827882049</v>
      </c>
      <c r="R162" s="573">
        <v>0.84216212506415078</v>
      </c>
      <c r="S162" s="574">
        <v>1.0482997961521237</v>
      </c>
      <c r="T162" s="575"/>
      <c r="U162" s="568"/>
      <c r="V162" s="572">
        <v>0.20613767108797287</v>
      </c>
      <c r="W162" s="576">
        <v>1.2447719565544111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0.4779782358206271</v>
      </c>
      <c r="R163" s="584">
        <v>0.46969828526112262</v>
      </c>
      <c r="S163" s="585">
        <v>0.46325785697258914</v>
      </c>
      <c r="T163" s="586"/>
      <c r="U163" s="568"/>
      <c r="V163" s="583">
        <v>-6.4404282885334729E-3</v>
      </c>
      <c r="W163" s="319">
        <v>0.98628815882316245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2511.2830112359552</v>
      </c>
      <c r="R164" s="479">
        <v>1653.134912621359</v>
      </c>
      <c r="S164" s="587">
        <v>0</v>
      </c>
      <c r="T164" s="480"/>
      <c r="U164" s="568"/>
      <c r="V164" s="478">
        <v>-1653.134912621359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162.3863640449438</v>
      </c>
      <c r="R165" s="589">
        <v>110.59174757281554</v>
      </c>
      <c r="S165" s="590">
        <v>86.460382239514857</v>
      </c>
      <c r="T165" s="575"/>
      <c r="U165" s="568"/>
      <c r="V165" s="588">
        <v>-24.131365333300678</v>
      </c>
      <c r="W165" s="576">
        <v>0.78179777548580498</v>
      </c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4820.9051119101123</v>
      </c>
      <c r="R166" s="591">
        <v>3530.3987335922329</v>
      </c>
      <c r="S166" s="592">
        <v>3116.6204903032149</v>
      </c>
      <c r="T166" s="593"/>
      <c r="U166" s="568"/>
      <c r="V166" s="577">
        <v>-413.77824328901806</v>
      </c>
      <c r="W166" s="576">
        <v>0.8827956062436062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 t="e">
        <v>#REF!</v>
      </c>
      <c r="R167" s="594" t="e">
        <v>#REF!</v>
      </c>
      <c r="S167" s="595" t="e">
        <v>#REF!</v>
      </c>
      <c r="T167" s="596"/>
      <c r="U167" s="568"/>
      <c r="V167" s="597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0.14715147977450874</v>
      </c>
      <c r="R168" s="601">
        <v>0.16615020161517663</v>
      </c>
      <c r="S168" s="602"/>
      <c r="T168" s="603"/>
      <c r="U168" s="568"/>
      <c r="V168" s="600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97.65</v>
      </c>
      <c r="P188" s="139"/>
      <c r="Q188" s="643">
        <v>93.950000047683702</v>
      </c>
      <c r="R188" s="643">
        <v>99.600000023841901</v>
      </c>
      <c r="S188" s="644">
        <v>97.699999988079099</v>
      </c>
      <c r="T188" s="645">
        <v>0</v>
      </c>
      <c r="U188" s="249"/>
      <c r="V188" s="644">
        <v>-1.9000000357628011</v>
      </c>
      <c r="W188" s="646">
        <v>0.98092369442461858</v>
      </c>
      <c r="X188" s="249"/>
      <c r="Y188" s="644">
        <v>97.699999988079099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25.85</v>
      </c>
      <c r="P189" s="249"/>
      <c r="Q189" s="650">
        <v>22.25</v>
      </c>
      <c r="R189" s="650">
        <v>25.75</v>
      </c>
      <c r="S189" s="651">
        <v>24.599999964237199</v>
      </c>
      <c r="T189" s="652">
        <v>0</v>
      </c>
      <c r="U189" s="249"/>
      <c r="V189" s="651">
        <v>-1.1500000357628011</v>
      </c>
      <c r="W189" s="653">
        <v>0.9553398044363961</v>
      </c>
      <c r="X189" s="249"/>
      <c r="Y189" s="651">
        <v>24.599999964237199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5.7</v>
      </c>
      <c r="P190" s="139"/>
      <c r="Q190" s="655">
        <v>4.3999999761581403</v>
      </c>
      <c r="R190" s="655">
        <v>8.5</v>
      </c>
      <c r="S190" s="656">
        <v>5.5</v>
      </c>
      <c r="T190" s="657">
        <v>0</v>
      </c>
      <c r="U190" s="139"/>
      <c r="V190" s="656">
        <v>-3</v>
      </c>
      <c r="W190" s="658">
        <v>0.6470588235294118</v>
      </c>
      <c r="X190" s="139"/>
      <c r="Y190" s="656">
        <v>5.5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5.0000999999999998</v>
      </c>
      <c r="P191" s="139"/>
      <c r="Q191" s="655">
        <v>2</v>
      </c>
      <c r="R191" s="655">
        <v>2.3999999761581399</v>
      </c>
      <c r="S191" s="656">
        <v>2.3999999761581399</v>
      </c>
      <c r="T191" s="657">
        <v>0</v>
      </c>
      <c r="U191" s="139"/>
      <c r="V191" s="656">
        <v>0</v>
      </c>
      <c r="W191" s="658">
        <v>1</v>
      </c>
      <c r="X191" s="139"/>
      <c r="Y191" s="656">
        <v>2.3999999761581399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15.149900000000001</v>
      </c>
      <c r="P192" s="139"/>
      <c r="Q192" s="655">
        <v>15.850000023841901</v>
      </c>
      <c r="R192" s="655">
        <v>14.850000023841901</v>
      </c>
      <c r="S192" s="656">
        <v>16.699999988079099</v>
      </c>
      <c r="T192" s="657">
        <v>0</v>
      </c>
      <c r="U192" s="139"/>
      <c r="V192" s="656">
        <v>1.8499999642371989</v>
      </c>
      <c r="W192" s="658">
        <v>1.1245791219708414</v>
      </c>
      <c r="X192" s="139"/>
      <c r="Y192" s="656">
        <v>16.699999988079099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47.500100000000003</v>
      </c>
      <c r="P193" s="249"/>
      <c r="Q193" s="662">
        <v>47.5</v>
      </c>
      <c r="R193" s="663">
        <v>48.5</v>
      </c>
      <c r="S193" s="663">
        <v>48.5</v>
      </c>
      <c r="T193" s="664">
        <v>0</v>
      </c>
      <c r="U193" s="249"/>
      <c r="V193" s="662">
        <v>0</v>
      </c>
      <c r="W193" s="420">
        <v>1</v>
      </c>
      <c r="X193" s="249"/>
      <c r="Y193" s="662">
        <v>48.5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18.749899999999997</v>
      </c>
      <c r="P194" s="139"/>
      <c r="Q194" s="666">
        <v>18.75</v>
      </c>
      <c r="R194" s="667">
        <v>20.75</v>
      </c>
      <c r="S194" s="667">
        <v>20</v>
      </c>
      <c r="T194" s="668">
        <v>0</v>
      </c>
      <c r="U194" s="139"/>
      <c r="V194" s="666">
        <v>-0.75</v>
      </c>
      <c r="W194" s="260">
        <v>0.96385542168674698</v>
      </c>
      <c r="X194" s="139"/>
      <c r="Y194" s="666">
        <v>20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5.55</v>
      </c>
      <c r="P195" s="139"/>
      <c r="Q195" s="666">
        <v>5.4500000476837203</v>
      </c>
      <c r="R195" s="667">
        <v>4.6000000238418597</v>
      </c>
      <c r="S195" s="667">
        <v>4.6000000238418597</v>
      </c>
      <c r="T195" s="668">
        <v>0</v>
      </c>
      <c r="U195" s="139"/>
      <c r="V195" s="666">
        <v>0</v>
      </c>
      <c r="W195" s="260">
        <v>1</v>
      </c>
      <c r="X195" s="139"/>
      <c r="Y195" s="666">
        <v>4.6000000238418597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0</v>
      </c>
      <c r="P197" s="139"/>
      <c r="Q197" s="675">
        <v>0</v>
      </c>
      <c r="R197" s="675">
        <v>0</v>
      </c>
      <c r="S197" s="676">
        <v>0</v>
      </c>
      <c r="T197" s="677">
        <v>0</v>
      </c>
      <c r="U197" s="139"/>
      <c r="V197" s="666">
        <v>0</v>
      </c>
      <c r="W197" s="260"/>
      <c r="X197" s="139"/>
      <c r="Y197" s="666">
        <v>0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947F62BE-5FEB-4D77-9D16-3971117F937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EEA7F75F-ABCE-48F8-A89C-9ABBB51D8B7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8F8CB384-FC20-4EFB-BB3C-45C86F9285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467EEF2E-D57F-4A45-8E54-00D3406F6C0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F6DEAEEE-9482-44A8-BF28-A6EC2DEE67C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8ACC0407-9EEA-48AA-B6E7-1EC6144C9BB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D6E96473-5CE7-4A3D-9155-5915AFFC103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930DED33-E9EA-46F0-A224-73D557F5226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9D91C28D-3524-435B-AE9C-EEB3C516683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C1635F76-A4EB-456D-A43F-1B50C0D8538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C8D3678F-EA4D-478E-A59A-0B3AFB859A7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DE0206AC-7050-43A4-85A6-346F0DEB8DC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D7D96A6E-83A1-4758-98F2-C9795AF8C53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A021764F-D1A1-4194-AA60-EDB6E0175A7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AE548495-AF48-442F-B86D-984148AE98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8CF13B23-3B23-42DE-9E67-DD97A478F5D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2E2839A2-2751-4CDB-9952-B4C60002016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A7C172CB-8977-474A-83E5-9CAC27C15CF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AD13602E-7A9F-4654-88E0-D02B8E4E39C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A1C50C0C-B264-4E9A-A6FE-889FAE80F9B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D6D3DC8E-874D-49DD-BED2-4C78EDD27C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AD0E8F23-FD79-4B60-96B6-D94FAD70C25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79A3DE07-A74E-4BF2-8633-0F6D77D92F3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1C3150A5-AD9D-4272-9CA2-A8AB88335C5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47955723-D8D2-4991-A6FD-BF47A7450C2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0CC00913-8A2B-436B-91FD-0A3A724A662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08875B00-66D3-4D3E-86E8-4AA41B1F531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B94BB639-4DC1-452C-91A8-13DA20546E4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280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451</v>
      </c>
      <c r="Z25" s="703" t="s">
        <v>387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623719.26999999897</v>
      </c>
      <c r="R29" s="711">
        <v>698232.59999999905</v>
      </c>
      <c r="S29" s="711">
        <v>598254.76</v>
      </c>
      <c r="T29" s="711">
        <v>489701.23</v>
      </c>
      <c r="U29" s="711">
        <v>554701.98999999894</v>
      </c>
      <c r="V29" s="711">
        <v>487594.00999999902</v>
      </c>
      <c r="W29" s="711">
        <v>503549.72</v>
      </c>
      <c r="X29" s="711">
        <v>412232.19</v>
      </c>
      <c r="Y29" s="711">
        <v>940055.95999999798</v>
      </c>
      <c r="Z29" s="711">
        <v>701097.37999999803</v>
      </c>
      <c r="AA29" s="711">
        <v>0</v>
      </c>
      <c r="AB29" s="711">
        <v>0</v>
      </c>
      <c r="AC29" s="712">
        <v>6009139.1100000702</v>
      </c>
      <c r="AD29" s="713"/>
      <c r="AE29" s="712">
        <v>4396891.8500000397</v>
      </c>
      <c r="AF29" s="714">
        <v>0.73170079266146137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2021-12-06T09:50:56Z</dcterms:created>
  <dcterms:modified xsi:type="dcterms:W3CDTF">2021-12-06T09:51:03Z</dcterms:modified>
</cp:coreProperties>
</file>