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ZachytLekari!$F$16:$AH$49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<sst xmlns="http://schemas.openxmlformats.org/spreadsheetml/2006/main" count="846" uniqueCount="456">
  <si>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</si>
  <si>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</si>
  <si>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</si>
  <si>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</si>
  <si>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</si>
  <si>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</si>
  <si>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</si>
  <si>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</si>
  <si>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</si>
  <si>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</si>
  <si>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</si>
  <si>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</si>
  <si>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</si>
  <si>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</si>
  <si>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</si>
  <si>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</si>
  <si>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</si>
  <si>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</si>
  <si>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</si>
  <si>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</si>
  <si>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</si>
  <si>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</si>
  <si>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</si>
  <si>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</si>
  <si>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</si>
  <si>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</si>
  <si>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</si>
  <si>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</si>
  <si>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</si>
  <si>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</si>
  <si>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</si>
  <si>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</si>
  <si>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</si>
  <si>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</si>
  <si>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</si>
  <si>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</si>
  <si>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</si>
  <si>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</si>
  <si>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</si>
  <si>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</si>
  <si>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</si>
  <si>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</si>
  <si>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</si>
  <si>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</si>
  <si>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</si>
  <si>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</si>
  <si>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</si>
  <si>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</si>
  <si>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</si>
  <si>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</si>
  <si>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</si>
  <si>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</si>
  <si>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</si>
  <si>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</si>
  <si>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</si>
  <si>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</si>
  <si>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</si>
  <si>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</si>
  <si>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</si>
  <si>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</si>
  <si>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</si>
  <si>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</si>
  <si>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</si>
  <si>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</si>
  <si>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</si>
  <si>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</si>
  <si>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</si>
  <si>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</si>
  <si>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</si>
  <si>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</si>
  <si>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</si>
  <si>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</si>
  <si>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</si>
  <si>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</si>
  <si>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</si>
  <si>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</si>
  <si>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</si>
  <si>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</si>
  <si>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</si>
  <si>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</si>
  <si>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</si>
  <si>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</si>
  <si>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</si>
  <si>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</si>
  <si>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</si>
  <si>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</si>
  <si>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</si>
  <si>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</si>
  <si>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</si>
  <si>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</si>
  <si>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</si>
  <si>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</si>
  <si>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</si>
  <si>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</si>
  <si>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</si>
  <si>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</si>
  <si>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</si>
  <si>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</si>
  <si>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</si>
  <si>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</si>
  <si>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</si>
  <si>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</si>
  <si>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</si>
  <si>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</si>
  <si>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</si>
  <si>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</si>
  <si>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</si>
  <si>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</si>
  <si>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</si>
  <si>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</si>
  <si>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</si>
  <si>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</si>
  <si>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</si>
  <si>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</si>
  <si>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</si>
  <si>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</si>
  <si>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</si>
  <si>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</si>
  <si>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</si>
  <si>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</si>
  <si>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</si>
  <si>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</si>
  <si>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</si>
  <si>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</si>
  <si>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</si>
  <si>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</si>
  <si>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</si>
  <si>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</si>
  <si>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</si>
  <si>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</si>
  <si>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</si>
  <si>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</si>
  <si>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</si>
  <si>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</si>
  <si>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</si>
  <si>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</si>
  <si>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</si>
  <si>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</si>
  <si>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</si>
  <si>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</si>
  <si>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</si>
  <si>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</si>
  <si>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</si>
  <si>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</si>
  <si>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</si>
  <si>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</si>
  <si>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</si>
  <si>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</si>
  <si>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</si>
  <si>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</si>
  <si>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</si>
  <si>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</si>
  <si>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</si>
  <si>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</si>
  <si>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</si>
  <si>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</si>
  <si>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</si>
  <si>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</si>
  <si>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</si>
  <si>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</si>
  <si>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</si>
  <si>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</si>
  <si>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</si>
  <si>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</si>
  <si>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</si>
  <si>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</si>
  <si>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</si>
  <si>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</si>
  <si>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</si>
  <si>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</si>
  <si>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</si>
  <si>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</si>
  <si>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</si>
  <si>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</si>
  <si>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</si>
  <si>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</si>
  <si>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</si>
  <si>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</si>
  <si>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</si>
  <si>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</si>
  <si>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</si>
  <si>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</si>
  <si>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</si>
  <si>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</si>
  <si>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</si>
  <si>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</si>
  <si>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</si>
  <si>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</si>
  <si>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</si>
  <si>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</si>
  <si>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</si>
  <si>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</si>
  <si>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</si>
  <si>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</si>
  <si>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</si>
  <si>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</si>
  <si>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</si>
  <si>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</si>
  <si>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</si>
  <si>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</si>
  <si>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</si>
  <si>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</si>
  <si>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</si>
  <si>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</si>
  <si>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</si>
  <si>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</si>
  <si>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</si>
  <si>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</si>
  <si>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</si>
  <si>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</si>
  <si>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</si>
  <si>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</si>
  <si>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</si>
  <si>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</si>
  <si>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</si>
  <si>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</si>
  <si>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</si>
  <si>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</si>
  <si>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</si>
  <si>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</si>
  <si>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</si>
  <si>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</si>
  <si>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</si>
  <si>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</si>
  <si>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</si>
  <si>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</si>
  <si>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</si>
  <si>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</si>
  <si>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</si>
  <si>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</si>
  <si>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</si>
  <si>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</si>
  <si>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</si>
  <si>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</si>
  <si>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</si>
  <si>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</si>
  <si>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</si>
  <si>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</si>
  <si>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</si>
  <si>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</si>
  <si>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</si>
  <si>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</si>
  <si>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</si>
  <si>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</si>
  <si>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</si>
  <si>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</si>
  <si>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</si>
  <si>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</si>
  <si>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</si>
  <si>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</si>
  <si>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</si>
  <si>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</si>
  <si>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</si>
  <si>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</si>
  <si>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</si>
  <si>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</si>
  <si>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</si>
  <si>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</si>
  <si>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</si>
  <si>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</si>
  <si>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</si>
  <si>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</si>
  <si>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</si>
  <si>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</si>
  <si>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</si>
  <si>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</si>
  <si>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</si>
  <si>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</si>
  <si>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</si>
  <si>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</si>
  <si>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</si>
  <si>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</si>
  <si>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</si>
  <si>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</si>
  <si>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</si>
  <si>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</si>
  <si>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</si>
  <si>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</si>
  <si>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</si>
  <si>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</si>
  <si>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</si>
  <si>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</si>
  <si>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</si>
  <si>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</si>
  <si>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</si>
  <si>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</si>
  <si>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</si>
  <si>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</si>
  <si>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</si>
  <si>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</si>
  <si>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</si>
  <si>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</si>
  <si>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</si>
  <si>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</si>
  <si>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</si>
  <si>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</si>
  <si>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</si>
  <si>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</si>
  <si>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</si>
  <si>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</si>
  <si>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</si>
  <si>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</si>
  <si>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</si>
  <si>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</si>
  <si>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</si>
  <si>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</si>
  <si>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</si>
  <si>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</si>
  <si>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</si>
  <si>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</si>
  <si>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</si>
  <si>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</si>
  <si>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</si>
  <si>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</si>
  <si>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</si>
  <si>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</si>
  <si>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</si>
  <si>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</si>
  <si>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</si>
  <si>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</si>
  <si>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</si>
  <si>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</si>
  <si>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</si>
  <si>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</si>
  <si>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</si>
  <si>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</si>
  <si>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</si>
  <si>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</si>
  <si>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</si>
  <si>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</si>
  <si>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</si>
  <si>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</si>
  <si>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</si>
  <si>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</si>
  <si>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</si>
  <si>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</si>
  <si>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</si>
  <si>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</si>
  <si>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</si>
  <si>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</si>
  <si>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</si>
  <si>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</si>
  <si>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</si>
  <si>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</si>
  <si>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</si>
  <si>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</si>
  <si>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</si>
  <si>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</si>
  <si>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</si>
  <si>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</si>
  <si>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</si>
  <si>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CC1800U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</si>
  <si>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</si>
  <si>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</si>
  <si>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</si>
  <si>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</si>
  <si>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</si>
  <si>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</si>
  <si>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</si>
  <si>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</si>
  <si>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</si>
  <si>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</si>
  <si>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</si>
  <si>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</si>
  <si>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</si>
  <si>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Klinika psychiatrie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</si>
  <si>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</si>
  <si>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</si>
  <si>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</si>
  <si>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</si>
  <si>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</si>
  <si>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</si>
  <si>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</si>
  <si>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</si>
  <si>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</si>
  <si>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</si>
  <si>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</si>
  <si>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</si>
  <si>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</si>
  <si>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</si>
  <si>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</si>
  <si>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</si>
  <si>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</si>
  <si>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</si>
  <si>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</si>
  <si>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</si>
  <si>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</si>
  <si>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</si>
  <si>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</si>
  <si>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</si>
  <si>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</si>
  <si>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</si>
  <si>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</si>
  <si>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</si>
  <si>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</si>
  <si>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</si>
  <si>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CCI18</t>
  </si>
  <si>
    <t>CCH18</t>
  </si>
  <si>
    <t>Bez LDN NIP
DIOP</t>
  </si>
  <si>
    <t>Operace</t>
  </si>
  <si>
    <t xml:space="preserve">   Vyžádaná péče (v tis. CZK - hodnota péče)</t>
  </si>
  <si>
    <t>CCL18</t>
  </si>
  <si>
    <t>CCNI18</t>
  </si>
  <si>
    <t>CCDI18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</si>
  <si>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</si>
  <si>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</si>
  <si>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</si>
  <si>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</si>
  <si>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</si>
  <si>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</si>
  <si>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</si>
  <si>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</si>
  <si>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</si>
  <si>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</si>
  <si>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</si>
  <si>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</si>
  <si>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</si>
  <si>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</si>
  <si>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</si>
  <si>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</si>
  <si>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</si>
  <si>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</si>
  <si>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</si>
  <si>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</si>
  <si>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</si>
  <si>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</si>
  <si>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</si>
  <si>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</si>
  <si>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</si>
  <si>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</si>
  <si>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</si>
  <si>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</si>
  <si>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</si>
  <si>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Vrbová Kristýna</t>
  </si>
  <si>
    <t xml:space="preserve">  Matějková Sandra</t>
  </si>
  <si>
    <t xml:space="preserve">  Ticháčková Anežka</t>
  </si>
  <si>
    <t xml:space="preserve">  Šmoldasová Jarmila</t>
  </si>
  <si>
    <t xml:space="preserve">  Zmeková Jana</t>
  </si>
  <si>
    <t xml:space="preserve">  Kolek Antonín</t>
  </si>
  <si>
    <t xml:space="preserve">  Kantor Kryštof</t>
  </si>
  <si>
    <t xml:space="preserve">  Hajda Miroslav</t>
  </si>
  <si>
    <t xml:space="preserve">  Vaněk Jakub</t>
  </si>
  <si>
    <t xml:space="preserve">  Nesnídal Vlastimil</t>
  </si>
  <si>
    <t xml:space="preserve">  Minaříková Kamila</t>
  </si>
  <si>
    <t xml:space="preserve">  Bundárová Lucie</t>
  </si>
  <si>
    <t xml:space="preserve">  Končelíková Dana</t>
  </si>
  <si>
    <t xml:space="preserve">  Kilián Tomáš</t>
  </si>
  <si>
    <t xml:space="preserve">  Látalová Klára</t>
  </si>
  <si>
    <t xml:space="preserve">  Grambal Aleš</t>
  </si>
  <si>
    <t xml:space="preserve">  Talová Barbora</t>
  </si>
  <si>
    <t xml:space="preserve">  Sandoval Aneta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</si>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</sst>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11.390704047622322</c:v>
                </c:pt>
                <c:pt idx="1">
                  <c:v>1</c:v>
                </c:pt>
                <c:pt idx="2" formatCode="0">
                  <c:v>107.60929595237768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23.321644655545427</c:v>
                </c:pt>
                <c:pt idx="1">
                  <c:v>1</c:v>
                </c:pt>
                <c:pt idx="2" formatCode="0">
                  <c:v>95.678355344454573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11.390704047622322</c:v>
                </c:pt>
                <c:pt idx="1">
                  <c:v>1</c:v>
                </c:pt>
                <c:pt idx="2" formatCode="0">
                  <c:v>107.60929595237768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11.390704047622322</c:v>
                </c:pt>
                <c:pt idx="1">
                  <c:v>1</c:v>
                </c:pt>
                <c:pt idx="2" formatCode="0">
                  <c:v>107.60929595237768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11.390704047622322</c:v>
                </c:pt>
                <c:pt idx="1">
                  <c:v>1</c:v>
                </c:pt>
                <c:pt idx="2" formatCode="0">
                  <c:v>107.60929595237768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11.390704047622322</c:v>
                </c:pt>
                <c:pt idx="1">
                  <c:v>1</c:v>
                </c:pt>
                <c:pt idx="2" formatCode="0">
                  <c:v>107.60929595237768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11.390704047622322</c:v>
                </c:pt>
                <c:pt idx="1">
                  <c:v>1</c:v>
                </c:pt>
                <c:pt idx="2" formatCode="0">
                  <c:v>107.60929595237768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11.390704047622322</c:v>
                </c:pt>
                <c:pt idx="1">
                  <c:v>1</c:v>
                </c:pt>
                <c:pt idx="2" formatCode="0">
                  <c:v>107.60929595237768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31.529343511746873</c:v>
                </c:pt>
                <c:pt idx="1">
                  <c:v>1</c:v>
                </c:pt>
                <c:pt idx="2" formatCode="0">
                  <c:v>87.470656488253127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11.390704047622322</c:v>
                </c:pt>
                <c:pt idx="1">
                  <c:v>1</c:v>
                </c:pt>
                <c:pt idx="2" formatCode="0">
                  <c:v>107.60929595237768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11.390704047622322</c:v>
                </c:pt>
                <c:pt idx="1">
                  <c:v>1</c:v>
                </c:pt>
                <c:pt idx="2" formatCode="0">
                  <c:v>107.60929595237768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13.002048486946748</c:v>
                </c:pt>
                <c:pt idx="1">
                  <c:v>1</c:v>
                </c:pt>
                <c:pt idx="2" formatCode="0">
                  <c:v>105.99795151305325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11.390704047622322</c:v>
                </c:pt>
                <c:pt idx="1">
                  <c:v>1</c:v>
                </c:pt>
                <c:pt idx="2" formatCode="0">
                  <c:v>107.60929595237768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11.390704047622322</c:v>
                </c:pt>
                <c:pt idx="1">
                  <c:v>1</c:v>
                </c:pt>
                <c:pt idx="2" formatCode="0">
                  <c:v>107.60929595237768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48.268191922220382</c:v>
                </c:pt>
                <c:pt idx="1">
                  <c:v>1</c:v>
                </c:pt>
                <c:pt idx="2" formatCode="0">
                  <c:v>70.731808077779618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25.502408875496272</c:v>
                </c:pt>
                <c:pt idx="1">
                  <c:v>1</c:v>
                </c:pt>
                <c:pt idx="2" formatCode="0">
                  <c:v>93.497591124503728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2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11.390704047622322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107.60929595237768</v>
          </cell>
        </row>
        <row r="32">
          <cell r="AE32">
            <v>60</v>
          </cell>
        </row>
        <row r="36">
          <cell r="AE36">
            <v>30</v>
          </cell>
          <cell r="AF36">
            <v>48.268191922220382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70.731808077779618</v>
          </cell>
        </row>
        <row r="39">
          <cell r="AE39">
            <v>60</v>
          </cell>
        </row>
        <row r="43">
          <cell r="AE43">
            <v>27</v>
          </cell>
          <cell r="AF43">
            <v>25.502408875496272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93.497591124503728</v>
          </cell>
        </row>
        <row r="46">
          <cell r="AE46">
            <v>60</v>
          </cell>
        </row>
        <row r="59">
          <cell r="AE59">
            <v>27</v>
          </cell>
          <cell r="AF59">
            <v>23.321644655545427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95.678355344454573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39829.379999999997</v>
      </c>
      <c r="K29" s="51">
        <v>36808.389000000003</v>
      </c>
      <c r="L29" s="52">
        <v>37754.733</v>
      </c>
      <c r="M29" s="53">
        <v>39783.377999999997</v>
      </c>
      <c r="N29" s="54">
        <v>30728.843000000001</v>
      </c>
      <c r="O29" s="55">
        <v>37754.733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11.390704047622322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-3020.9909999999945</v>
      </c>
      <c r="L30" s="64">
        <v>946.34399999999732</v>
      </c>
      <c r="M30" s="65">
        <v>2028.6449999999968</v>
      </c>
      <c r="N30" s="66">
        <v>-9054.5349999999962</v>
      </c>
      <c r="O30" s="67">
        <v>-7025.8899999999994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0.92415169405097453</v>
      </c>
      <c r="L31" s="71">
        <v>1.0257100086613407</v>
      </c>
      <c r="M31" s="72">
        <v>1.053732203588885</v>
      </c>
      <c r="N31" s="73">
        <v>0.77240406784964322</v>
      </c>
      <c r="O31" s="74">
        <v>0.8139070404762232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107.60929595237768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8889.7919999999995</v>
      </c>
      <c r="K36" s="51">
        <v>8168.7860000000001</v>
      </c>
      <c r="L36" s="52">
        <v>8665.3019999999997</v>
      </c>
      <c r="M36" s="53">
        <v>9446.2510000000002</v>
      </c>
      <c r="N36" s="54">
        <v>10248.296</v>
      </c>
      <c r="O36" s="55">
        <v>8665.3019999999997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48.268191922220382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-721.0059999999994</v>
      </c>
      <c r="L37" s="64">
        <v>496.51599999999962</v>
      </c>
      <c r="M37" s="65">
        <v>780.94900000000052</v>
      </c>
      <c r="N37" s="66">
        <v>802.04500000000007</v>
      </c>
      <c r="O37" s="67">
        <v>1582.9940000000006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0.91889506526136955</v>
      </c>
      <c r="L38" s="71">
        <v>1.0607821039748133</v>
      </c>
      <c r="M38" s="72">
        <v>1.0901236910150391</v>
      </c>
      <c r="N38" s="73">
        <v>1.0849061707125927</v>
      </c>
      <c r="O38" s="74">
        <v>1.1826819192222038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70.731808077779618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927.55520147085201</v>
      </c>
      <c r="K43" s="51">
        <v>957.22030004859005</v>
      </c>
      <c r="L43" s="52">
        <v>866.95300152897801</v>
      </c>
      <c r="M43" s="53">
        <v>958.58350099623203</v>
      </c>
      <c r="N43" s="54">
        <v>827.961000278592</v>
      </c>
      <c r="O43" s="55">
        <v>866.95300152897801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25.502408875496272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29.665098577738036</v>
      </c>
      <c r="L44" s="64">
        <v>-90.267298519612041</v>
      </c>
      <c r="M44" s="65">
        <v>91.630499467254026</v>
      </c>
      <c r="N44" s="66">
        <v>-130.62250071764004</v>
      </c>
      <c r="O44" s="67">
        <v>-38.992001250386011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3.1982030320887755E-2</v>
      </c>
      <c r="L45" s="71">
        <v>-9.4301487875915191E-2</v>
      </c>
      <c r="M45" s="72">
        <v>1.1056925799964386</v>
      </c>
      <c r="N45" s="73">
        <v>0.86373383165693196</v>
      </c>
      <c r="O45" s="74">
        <v>0.9550240887549627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93.497591124503728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982</v>
      </c>
      <c r="K47" s="78">
        <v>1015</v>
      </c>
      <c r="L47" s="79">
        <v>921</v>
      </c>
      <c r="M47" s="80">
        <v>1070</v>
      </c>
      <c r="N47" s="81">
        <v>985</v>
      </c>
      <c r="O47" s="82">
        <v>921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33</v>
      </c>
      <c r="L48" s="64">
        <v>-94</v>
      </c>
      <c r="M48" s="65">
        <v>149</v>
      </c>
      <c r="N48" s="66">
        <v>-85</v>
      </c>
      <c r="O48" s="67">
        <v>64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3.3604887983706755E-2</v>
      </c>
      <c r="L49" s="71">
        <v>-9.2610837438423688E-2</v>
      </c>
      <c r="M49" s="72">
        <v>1.1617806731813247</v>
      </c>
      <c r="N49" s="73">
        <v>0.92056074766355145</v>
      </c>
      <c r="O49" s="74">
        <v>1.0694896851248643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16.876782077393074</v>
      </c>
      <c r="K51" s="85">
        <v>15.821674876847291</v>
      </c>
      <c r="L51" s="85">
        <v>17.280130293159608</v>
      </c>
      <c r="M51" s="85">
        <v>15.391588785046729</v>
      </c>
      <c r="N51" s="86">
        <v>11.386802030456852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-1.0551072005457822</v>
      </c>
      <c r="L52" s="89">
        <v>1.4584554163123169</v>
      </c>
      <c r="M52" s="89">
        <v>-1.8885415081128798</v>
      </c>
      <c r="N52" s="90">
        <v>-4.0047867545898761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-6.2518268927530207E-2</v>
      </c>
      <c r="L53" s="92">
        <v>9.2180848593125475E-2</v>
      </c>
      <c r="M53" s="92">
        <v>0.89071022752296813</v>
      </c>
      <c r="N53" s="93">
        <v>0.73980679899136759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11.235234215885948</v>
      </c>
      <c r="K54" s="96">
        <v>11.352709359605912</v>
      </c>
      <c r="L54" s="96">
        <v>11.304017372421281</v>
      </c>
      <c r="M54" s="96">
        <v>10.957943925233645</v>
      </c>
      <c r="N54" s="97">
        <v>10.82741116751269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953.64830172061897</v>
      </c>
      <c r="K59" s="51">
        <v>951.066000878811</v>
      </c>
      <c r="L59" s="52">
        <v>907.89420086145401</v>
      </c>
      <c r="M59" s="53">
        <v>1032.4060007482799</v>
      </c>
      <c r="N59" s="54">
        <v>847.26179997623001</v>
      </c>
      <c r="O59" s="55">
        <v>907.89420086145401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23.321644655545427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-2.582300841807978</v>
      </c>
      <c r="L60" s="64">
        <v>-43.171800017356986</v>
      </c>
      <c r="M60" s="65">
        <v>124.51179988682588</v>
      </c>
      <c r="N60" s="66">
        <v>-185.14420077204989</v>
      </c>
      <c r="O60" s="67">
        <v>-60.632400885224001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-2.7078125522258523E-3</v>
      </c>
      <c r="L61" s="71">
        <v>-4.5393064180051734E-2</v>
      </c>
      <c r="M61" s="72">
        <v>1.1371435127228295</v>
      </c>
      <c r="N61" s="73">
        <v>0.82066725625591208</v>
      </c>
      <c r="O61" s="74">
        <v>0.93321644655545433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95.678355344454573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1014</v>
      </c>
      <c r="K63" s="78">
        <v>1045</v>
      </c>
      <c r="L63" s="79">
        <v>955</v>
      </c>
      <c r="M63" s="80">
        <v>1116</v>
      </c>
      <c r="N63" s="81">
        <v>1012</v>
      </c>
      <c r="O63" s="82">
        <v>955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31</v>
      </c>
      <c r="L64" s="64">
        <v>-90</v>
      </c>
      <c r="M64" s="65">
        <v>161</v>
      </c>
      <c r="N64" s="66">
        <v>-104</v>
      </c>
      <c r="O64" s="67">
        <v>57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3.0571992110453694E-2</v>
      </c>
      <c r="L65" s="71">
        <v>-8.6124401913875603E-2</v>
      </c>
      <c r="M65" s="72">
        <v>1.168586387434555</v>
      </c>
      <c r="N65" s="73">
        <v>0.90681003584229392</v>
      </c>
      <c r="O65" s="74">
        <v>1.0596858638743456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16.674556213017752</v>
      </c>
      <c r="K67" s="85">
        <v>15.67177033492823</v>
      </c>
      <c r="L67" s="85">
        <v>17.063874345549738</v>
      </c>
      <c r="M67" s="85">
        <v>15.471326164874553</v>
      </c>
      <c r="N67" s="86">
        <v>11.368577075098814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-1.0027858780895222</v>
      </c>
      <c r="L68" s="89">
        <v>1.3921040106215088</v>
      </c>
      <c r="M68" s="89">
        <v>-1.5925481806751858</v>
      </c>
      <c r="N68" s="90">
        <v>-4.1027490897757382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-6.0138684668959996E-2</v>
      </c>
      <c r="L69" s="92">
        <v>8.8828765408773158E-2</v>
      </c>
      <c r="M69" s="92">
        <v>0.90667136030039264</v>
      </c>
      <c r="N69" s="93">
        <v>0.7348159397550259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11.220907297830374</v>
      </c>
      <c r="K70" s="96">
        <v>11.280382775119618</v>
      </c>
      <c r="L70" s="96">
        <v>11.255497382198953</v>
      </c>
      <c r="M70" s="96">
        <v>10.940860215053764</v>
      </c>
      <c r="N70" s="97">
        <v>10.709486166007904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15565.83</v>
      </c>
      <c r="L75" s="52">
        <v>15783.8</v>
      </c>
      <c r="M75" s="53">
        <v>16516.84</v>
      </c>
      <c r="N75" s="54">
        <v>11020.87</v>
      </c>
      <c r="O75" s="55">
        <v>15783.8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217.96999999999935</v>
      </c>
      <c r="M76" s="65">
        <v>733.04000000000087</v>
      </c>
      <c r="N76" s="66">
        <v>-5495.9699999999993</v>
      </c>
      <c r="O76" s="67">
        <v>-4762.9299999999985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1.4003108089963634E-2</v>
      </c>
      <c r="M77" s="72">
        <v>1.0464425550247722</v>
      </c>
      <c r="N77" s="73">
        <v>0.66725051523172718</v>
      </c>
      <c r="O77" s="74">
        <v>0.69823933400068428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2590.60457</v>
      </c>
      <c r="L89" s="52">
        <v>3072.7938599999998</v>
      </c>
      <c r="M89" s="53">
        <v>2903.8600899999997</v>
      </c>
      <c r="N89" s="54">
        <v>2977.2024100000003</v>
      </c>
      <c r="O89" s="55">
        <v>2932.3566045273797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31.529343511746873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482.1892899999998</v>
      </c>
      <c r="M90" s="65">
        <v>-168.9337700000001</v>
      </c>
      <c r="N90" s="66">
        <v>73.342320000000655</v>
      </c>
      <c r="O90" s="67">
        <v>44.845805472620668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0.18613002369558851</v>
      </c>
      <c r="M91" s="72">
        <v>0.94502274552188803</v>
      </c>
      <c r="N91" s="73">
        <v>1.0252568366680506</v>
      </c>
      <c r="O91" s="74">
        <v>1.0152934351174687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87.470656488253127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78.395350000000008</v>
      </c>
      <c r="L96" s="52">
        <v>78.13449</v>
      </c>
      <c r="M96" s="53">
        <v>74.263379999999998</v>
      </c>
      <c r="N96" s="54">
        <v>96.974320000000006</v>
      </c>
      <c r="O96" s="55">
        <v>116.83364659999999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13.002048486946748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-0.26086000000000809</v>
      </c>
      <c r="M97" s="65">
        <v>-3.8711100000000016</v>
      </c>
      <c r="N97" s="66">
        <v>22.710940000000008</v>
      </c>
      <c r="O97" s="67">
        <v>-19.859326599999989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-3.327493276068183E-3</v>
      </c>
      <c r="M98" s="72">
        <v>0.95045581023181946</v>
      </c>
      <c r="N98" s="73">
        <v>1.305816137105529</v>
      </c>
      <c r="O98" s="74">
        <v>0.83002048486946745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105.99795151305325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0.767247736086767</v>
      </c>
      <c r="L103" s="103">
        <v>0.77783937886392818</v>
      </c>
      <c r="M103" s="103">
        <v>0.80523444020624191</v>
      </c>
      <c r="N103" s="104">
        <v>0.81299614115508634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1.380472340157346E-2</v>
      </c>
      <c r="M104" s="107">
        <v>1.0352194322976107</v>
      </c>
      <c r="N104" s="108">
        <v>1.0096390573493808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15565.83</v>
      </c>
      <c r="L105" s="91">
        <v>15783.8</v>
      </c>
      <c r="M105" s="91">
        <v>16516.84</v>
      </c>
      <c r="N105" s="91">
        <v>11020.87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{156F541A-C78D-4C0C-B93E-EA335CCEB43A}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{237D8301-4C41-4358-913D-4F739BF282C1}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{27BCDDC7-4905-4052-B57C-598EEBCCBC12}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{AC68A01E-4FCA-450B-844F-04E058C2266E}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{3D3CA176-EE7E-46C6-BA0B-81882BF4907F}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{FD8576A0-53F5-4E2C-9213-37471B50C0FA}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{A96876AF-38B7-4837-AD96-5A0D040A34E4}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{8A8CBE3D-ED3C-4CEB-8CB2-ED77726A9393}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{4E959176-156E-4EDF-BFC3-5C00E0EA0E12}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{FE6C23C3-19C5-47A4-8F8F-DA7DBD67838A}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{C8D445AE-7469-4EEC-A0BC-DAC02CC39FF4}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{99CBE6CC-369C-47A4-B7FC-1D9AEB2EDEB6}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6F541A-C78D-4C0C-B93E-EA335CCEB4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37D8301-4C41-4358-913D-4F739BF282C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7BCDDC7-4905-4052-B57C-598EEBCCBC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C68A01E-4FCA-450B-844F-04E058C226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D3CA176-EE7E-46C6-BA0B-81882BF490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D8576A0-53F5-4E2C-9213-37471B50C0F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96876AF-38B7-4837-AD96-5A0D040A34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A8CBE3D-ED3C-4CEB-8CB2-ED77726A93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E959176-156E-4EDF-BFC3-5C00E0EA0E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E6C23C3-19C5-47A4-8F8F-DA7DBD6783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8D445AE-7469-4EEC-A0BC-DAC02CC39F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9CBE6CC-369C-47A4-B7FC-1D9AEB2EDE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8F92F6A-8C59-4417-8DBB-69467B7471A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1F833F0-F257-48C9-A846-F8019C034E8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58826524.089999899</v>
      </c>
      <c r="R33" s="154">
        <v>64292622.649999902</v>
      </c>
      <c r="S33" s="154">
        <v>67132731.559999898</v>
      </c>
      <c r="T33" s="154">
        <v>69598046.520707607</v>
      </c>
      <c r="U33" s="27"/>
      <c r="V33" s="154">
        <v>2840108.9099999964</v>
      </c>
      <c r="W33" s="156">
        <v>1.0441747247652526</v>
      </c>
      <c r="X33" s="27"/>
      <c r="Y33" s="154">
        <v>-2465314.9607077092</v>
      </c>
      <c r="Z33" s="156">
        <v>0.96457781383311958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4446751.79</v>
      </c>
      <c r="R36" s="163">
        <v>4410814.4600000102</v>
      </c>
      <c r="S36" s="163">
        <v>4481605.49</v>
      </c>
      <c r="T36" s="164">
        <v>4476031.7426075097</v>
      </c>
      <c r="U36" s="59"/>
      <c r="V36" s="162">
        <v>70791.029999990016</v>
      </c>
      <c r="W36" s="165">
        <v>1.0160494236703825</v>
      </c>
      <c r="X36" s="59"/>
      <c r="Y36" s="162">
        <v>5573.7473924905062</v>
      </c>
      <c r="Z36" s="165">
        <v>1.0012452430440637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3072793.86</v>
      </c>
      <c r="R37" s="170">
        <v>2903860.09</v>
      </c>
      <c r="S37" s="170">
        <v>2977202.41</v>
      </c>
      <c r="T37" s="171">
        <v>2977202.41</v>
      </c>
      <c r="U37" s="59"/>
      <c r="V37" s="169">
        <v>73342.320000000298</v>
      </c>
      <c r="W37" s="172">
        <v>1.0252568366680506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4200</v>
      </c>
      <c r="S38" s="170">
        <v>5180</v>
      </c>
      <c r="T38" s="171">
        <v>4422.9041999999999</v>
      </c>
      <c r="U38" s="59"/>
      <c r="V38" s="169">
        <v>980</v>
      </c>
      <c r="W38" s="172">
        <v>1.2333333333333334</v>
      </c>
      <c r="X38" s="59"/>
      <c r="Y38" s="169">
        <v>757.09580000000005</v>
      </c>
      <c r="Z38" s="172">
        <v>1.1711761697212433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78134.490000000005</v>
      </c>
      <c r="R39" s="170">
        <v>74263.38</v>
      </c>
      <c r="S39" s="170">
        <v>96974.32</v>
      </c>
      <c r="T39" s="171">
        <v>116833.64659999999</v>
      </c>
      <c r="U39" s="59"/>
      <c r="V39" s="169">
        <v>22710.940000000002</v>
      </c>
      <c r="W39" s="172">
        <v>1.305816137105529</v>
      </c>
      <c r="X39" s="59"/>
      <c r="Y39" s="169">
        <v>-19859.326599999986</v>
      </c>
      <c r="Z39" s="172">
        <v>0.83002048486946745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940731.88</v>
      </c>
      <c r="R40" s="170">
        <v>1046243.95</v>
      </c>
      <c r="S40" s="170">
        <v>760780.08</v>
      </c>
      <c r="T40" s="171">
        <v>1053061.6983</v>
      </c>
      <c r="U40" s="59"/>
      <c r="V40" s="169">
        <v>-285463.87</v>
      </c>
      <c r="W40" s="172">
        <v>0.72715362416193663</v>
      </c>
      <c r="X40" s="59"/>
      <c r="Y40" s="169">
        <v>-292281.61830000009</v>
      </c>
      <c r="Z40" s="172">
        <v>0.72244587494555912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263592.36</v>
      </c>
      <c r="R41" s="170">
        <v>334053.92</v>
      </c>
      <c r="S41" s="170">
        <v>349852.50999999902</v>
      </c>
      <c r="T41" s="171">
        <v>344353.52728012099</v>
      </c>
      <c r="U41" s="59"/>
      <c r="V41" s="169">
        <v>15798.589999999036</v>
      </c>
      <c r="W41" s="172">
        <v>1.0472935327326769</v>
      </c>
      <c r="X41" s="59"/>
      <c r="Y41" s="169">
        <v>5498.9827198780258</v>
      </c>
      <c r="Z41" s="172">
        <v>1.0159690036089126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22994.74</v>
      </c>
      <c r="R42" s="170">
        <v>26390.25</v>
      </c>
      <c r="S42" s="170">
        <v>26251.19</v>
      </c>
      <c r="T42" s="171">
        <v>18014.0429</v>
      </c>
      <c r="U42" s="59"/>
      <c r="V42" s="169">
        <v>-139.06000000000131</v>
      </c>
      <c r="W42" s="172">
        <v>0.99473062968331105</v>
      </c>
      <c r="X42" s="59"/>
      <c r="Y42" s="169">
        <v>8237.1470999999983</v>
      </c>
      <c r="Z42" s="172">
        <v>1.4572625448782515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68504.460000000006</v>
      </c>
      <c r="R43" s="170">
        <v>21802.87</v>
      </c>
      <c r="S43" s="170">
        <v>265364.98</v>
      </c>
      <c r="T43" s="171">
        <v>6989.3188</v>
      </c>
      <c r="U43" s="59"/>
      <c r="V43" s="169">
        <v>243562.11</v>
      </c>
      <c r="W43" s="172">
        <v>12.17110316210664</v>
      </c>
      <c r="X43" s="59"/>
      <c r="Y43" s="169">
        <v>258375.66119999997</v>
      </c>
      <c r="Z43" s="172">
        <v>37.967216490396744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-9.999999962747097E-2</v>
      </c>
      <c r="R44" s="170">
        <v>263.64999999944121</v>
      </c>
      <c r="S44" s="170">
        <v>264</v>
      </c>
      <c r="T44" s="171">
        <v>0</v>
      </c>
      <c r="U44" s="59"/>
      <c r="V44" s="169">
        <v>0.35000000055879354</v>
      </c>
      <c r="W44" s="172">
        <v>1.0013275175443184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1087634.1299999999</v>
      </c>
      <c r="R45" s="178">
        <v>1552315.95</v>
      </c>
      <c r="S45" s="178">
        <v>2134069.36</v>
      </c>
      <c r="T45" s="179">
        <v>1876514.7853000001</v>
      </c>
      <c r="U45" s="59"/>
      <c r="V45" s="177">
        <v>581753.40999999992</v>
      </c>
      <c r="W45" s="180">
        <v>1.3747648215558179</v>
      </c>
      <c r="X45" s="59"/>
      <c r="Y45" s="177">
        <v>257554.57469999976</v>
      </c>
      <c r="Z45" s="180">
        <v>1.1372515562987286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219736.75</v>
      </c>
      <c r="R46" s="170">
        <v>207717.8600000001</v>
      </c>
      <c r="S46" s="170">
        <v>210372.85000000009</v>
      </c>
      <c r="T46" s="171">
        <v>109116.99589999998</v>
      </c>
      <c r="U46" s="59"/>
      <c r="V46" s="169">
        <v>2654.9899999999907</v>
      </c>
      <c r="W46" s="172">
        <v>1.012781712655811</v>
      </c>
      <c r="X46" s="59"/>
      <c r="Y46" s="169">
        <v>101255.85410000011</v>
      </c>
      <c r="Z46" s="172">
        <v>1.9279567611336716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1823991</v>
      </c>
      <c r="R47" s="178">
        <v>2185099</v>
      </c>
      <c r="S47" s="178">
        <v>2077822</v>
      </c>
      <c r="T47" s="179">
        <v>2113666.6148000001</v>
      </c>
      <c r="U47" s="59"/>
      <c r="V47" s="177">
        <v>-107277</v>
      </c>
      <c r="W47" s="180">
        <v>0.95090519926099459</v>
      </c>
      <c r="X47" s="59"/>
      <c r="Y47" s="177">
        <v>-35844.614800000098</v>
      </c>
      <c r="Z47" s="180">
        <v>0.9830415002304459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49892258.280000001</v>
      </c>
      <c r="R48" s="185">
        <v>54663826.460000001</v>
      </c>
      <c r="S48" s="185">
        <v>56820076.060000002</v>
      </c>
      <c r="T48" s="186">
        <v>59647310.055500001</v>
      </c>
      <c r="U48" s="59"/>
      <c r="V48" s="184">
        <v>2156249.6000000015</v>
      </c>
      <c r="W48" s="187">
        <v>1.0394456396421101</v>
      </c>
      <c r="X48" s="59"/>
      <c r="Y48" s="184">
        <v>-2827233.9954999983</v>
      </c>
      <c r="Z48" s="187">
        <v>0.95260081313190248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53633680.490000002</v>
      </c>
      <c r="R55" s="154">
        <v>56630353</v>
      </c>
      <c r="S55" s="154">
        <v>56182437.630000003</v>
      </c>
      <c r="T55" s="154">
        <v>1050093.6451000001</v>
      </c>
      <c r="U55" s="27"/>
      <c r="V55" s="154">
        <v>-447915.36999999732</v>
      </c>
      <c r="W55" s="156">
        <v>0.99209054250465301</v>
      </c>
      <c r="X55" s="27"/>
      <c r="Y55" s="154">
        <v>55132343.984900005</v>
      </c>
      <c r="Z55" s="156">
        <v>53.502311810152669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53257004.090000004</v>
      </c>
      <c r="R58" s="218">
        <v>55695822.509999998</v>
      </c>
      <c r="S58" s="219">
        <v>51096698.719999999</v>
      </c>
      <c r="T58" s="220">
        <v>0</v>
      </c>
      <c r="U58" s="59"/>
      <c r="V58" s="217">
        <v>-4599123.7899999991</v>
      </c>
      <c r="W58" s="221">
        <v>0.91742425943751449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282927.3</v>
      </c>
      <c r="R59" s="205">
        <v>871531.07</v>
      </c>
      <c r="S59" s="206">
        <v>621581.86</v>
      </c>
      <c r="T59" s="207">
        <v>1050093.6451000001</v>
      </c>
      <c r="U59" s="59"/>
      <c r="V59" s="204">
        <v>-249949.20999999996</v>
      </c>
      <c r="W59" s="208">
        <v>0.71320677070067051</v>
      </c>
      <c r="X59" s="59"/>
      <c r="Y59" s="204">
        <v>-428511.7851000001</v>
      </c>
      <c r="Z59" s="208">
        <v>0.59192993205935163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8665302</v>
      </c>
      <c r="R65" s="195">
        <v>9446251</v>
      </c>
      <c r="S65" s="196">
        <v>10248296</v>
      </c>
      <c r="T65" s="197"/>
      <c r="U65" s="239"/>
      <c r="V65" s="194">
        <v>802045</v>
      </c>
      <c r="W65" s="240">
        <v>1.0849061707125927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33508.78</v>
      </c>
      <c r="R66" s="245">
        <v>40429.546000000002</v>
      </c>
      <c r="S66" s="246">
        <v>37766.660000000003</v>
      </c>
      <c r="T66" s="247"/>
      <c r="U66" s="239"/>
      <c r="V66" s="244">
        <v>-2662.8859999999986</v>
      </c>
      <c r="W66" s="248">
        <v>0.93413514957600563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3048701.73</v>
      </c>
      <c r="R67" s="245">
        <v>2357116.75</v>
      </c>
      <c r="S67" s="246">
        <v>2748202.8</v>
      </c>
      <c r="T67" s="247"/>
      <c r="U67" s="239"/>
      <c r="V67" s="244">
        <v>391086.04999999981</v>
      </c>
      <c r="W67" s="248">
        <v>1.1659171315973211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12203693.779999999</v>
      </c>
      <c r="R68" s="245">
        <v>12696973.060000001</v>
      </c>
      <c r="S68" s="246">
        <v>13995857.83</v>
      </c>
      <c r="T68" s="247"/>
      <c r="U68" s="239"/>
      <c r="V68" s="244">
        <v>1298884.7699999996</v>
      </c>
      <c r="W68" s="248">
        <v>1.1022987734054466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4974</v>
      </c>
      <c r="R69" s="245">
        <v>4472</v>
      </c>
      <c r="S69" s="246">
        <v>4572</v>
      </c>
      <c r="T69" s="247"/>
      <c r="U69" s="239"/>
      <c r="V69" s="244">
        <v>100</v>
      </c>
      <c r="W69" s="248">
        <v>1.022361359570662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4101</v>
      </c>
      <c r="R70" s="256">
        <v>3695</v>
      </c>
      <c r="S70" s="257">
        <v>3843</v>
      </c>
      <c r="T70" s="258"/>
      <c r="U70" s="239"/>
      <c r="V70" s="255">
        <v>148</v>
      </c>
      <c r="W70" s="259">
        <v>1.0400541271989174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4704</v>
      </c>
      <c r="R71" s="245">
        <v>4306</v>
      </c>
      <c r="S71" s="246">
        <v>4255</v>
      </c>
      <c r="T71" s="247"/>
      <c r="U71" s="239"/>
      <c r="V71" s="244">
        <v>-51</v>
      </c>
      <c r="W71" s="248">
        <v>0.98815606130980027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3855</v>
      </c>
      <c r="R72" s="256">
        <v>3456</v>
      </c>
      <c r="S72" s="257">
        <v>3484</v>
      </c>
      <c r="T72" s="258"/>
      <c r="U72" s="239"/>
      <c r="V72" s="255">
        <v>28</v>
      </c>
      <c r="W72" s="259">
        <v>1.0081018518518519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3855</v>
      </c>
      <c r="R73" s="265">
        <v>3456</v>
      </c>
      <c r="S73" s="266">
        <v>3484</v>
      </c>
      <c r="T73" s="267"/>
      <c r="U73" s="239"/>
      <c r="V73" s="264">
        <v>28</v>
      </c>
      <c r="W73" s="268">
        <v>1.0081018518518519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3568223</v>
      </c>
      <c r="R75" s="277">
        <v>3728113</v>
      </c>
      <c r="S75" s="278">
        <v>2851660</v>
      </c>
      <c r="T75" s="279"/>
      <c r="U75" s="239"/>
      <c r="V75" s="276">
        <v>-876453</v>
      </c>
      <c r="W75" s="280">
        <v>0.76490707229099553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1637778</v>
      </c>
      <c r="R76" s="286">
        <v>1481895</v>
      </c>
      <c r="S76" s="286">
        <v>952823</v>
      </c>
      <c r="T76" s="287"/>
      <c r="U76" s="135"/>
      <c r="V76" s="285">
        <v>-529072</v>
      </c>
      <c r="W76" s="288">
        <v>0.64297605430884108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923239</v>
      </c>
      <c r="R77" s="286">
        <v>1194549</v>
      </c>
      <c r="S77" s="286">
        <v>996908</v>
      </c>
      <c r="T77" s="287"/>
      <c r="U77" s="135"/>
      <c r="V77" s="285">
        <v>-197641</v>
      </c>
      <c r="W77" s="288">
        <v>0.83454759913574073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1007206</v>
      </c>
      <c r="R78" s="294">
        <v>1051669</v>
      </c>
      <c r="S78" s="294">
        <v>901929</v>
      </c>
      <c r="T78" s="295"/>
      <c r="U78" s="135"/>
      <c r="V78" s="293">
        <v>-149740</v>
      </c>
      <c r="W78" s="296">
        <v>0.85761679768063903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31989</v>
      </c>
      <c r="S84" s="317">
        <v>37793</v>
      </c>
      <c r="T84" s="317"/>
      <c r="U84" s="135"/>
      <c r="V84" s="317"/>
      <c r="W84" s="318">
        <v>1.1814373690956266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15032</v>
      </c>
      <c r="S85" s="269">
        <v>14895</v>
      </c>
      <c r="T85" s="269"/>
      <c r="U85" s="135"/>
      <c r="V85" s="269"/>
      <c r="W85" s="318">
        <v>0.99088610963278334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9622872.6900000107</v>
      </c>
      <c r="S86" s="269">
        <v>10021769.6</v>
      </c>
      <c r="T86" s="269"/>
      <c r="U86" s="135"/>
      <c r="V86" s="269"/>
      <c r="W86" s="318">
        <v>1.0414529967142263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4443993.8100000201</v>
      </c>
      <c r="S87" s="269">
        <v>3895265.8500000201</v>
      </c>
      <c r="T87" s="269"/>
      <c r="U87" s="135"/>
      <c r="V87" s="269"/>
      <c r="W87" s="319">
        <v>0.87652368939730874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0.461815712746379</v>
      </c>
      <c r="S88" s="323">
        <v>0.38868044322232476</v>
      </c>
      <c r="T88" s="324"/>
      <c r="U88" s="239"/>
      <c r="V88" s="325">
        <v>-7.3135269524054247E-2</v>
      </c>
      <c r="W88" s="326">
        <v>0.84163538072551713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0.46991153208915565</v>
      </c>
      <c r="S89" s="333">
        <v>0.3941206043447199</v>
      </c>
      <c r="T89" s="334"/>
      <c r="U89" s="239"/>
      <c r="V89" s="335">
        <v>-7.5790927744435743E-2</v>
      </c>
      <c r="W89" s="336">
        <v>0.83871234781687365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37754733</v>
      </c>
      <c r="R91" s="195">
        <v>39783378</v>
      </c>
      <c r="S91" s="196">
        <v>30728843</v>
      </c>
      <c r="T91" s="197"/>
      <c r="U91" s="239"/>
      <c r="V91" s="194">
        <v>-9054535</v>
      </c>
      <c r="W91" s="240">
        <v>0.77240406784964311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93272</v>
      </c>
      <c r="R92" s="342">
        <v>95126</v>
      </c>
      <c r="S92" s="343">
        <v>79039</v>
      </c>
      <c r="T92" s="344"/>
      <c r="U92" s="239"/>
      <c r="V92" s="337">
        <v>-16087</v>
      </c>
      <c r="W92" s="345">
        <v>0.83088745453398649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866.95300152897801</v>
      </c>
      <c r="R96" s="195">
        <v>958.58350099623203</v>
      </c>
      <c r="S96" s="196">
        <v>827.961000278592</v>
      </c>
      <c r="T96" s="355"/>
      <c r="U96" s="239"/>
      <c r="V96" s="194">
        <v>-130.62250071764004</v>
      </c>
      <c r="W96" s="240">
        <v>0.86373383165693196</v>
      </c>
      <c r="X96" s="239"/>
      <c r="Y96" s="325"/>
      <c r="Z96" s="326"/>
      <c r="AA96" s="36"/>
      <c r="AB96" s="157"/>
      <c r="AC96" s="356">
        <v>827.39970029890503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921</v>
      </c>
      <c r="R97" s="245">
        <v>1070</v>
      </c>
      <c r="S97" s="246">
        <v>985</v>
      </c>
      <c r="T97" s="247"/>
      <c r="U97" s="239"/>
      <c r="V97" s="244">
        <v>-85</v>
      </c>
      <c r="W97" s="248">
        <v>0.92056074766355145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0.94131704834851038</v>
      </c>
      <c r="R98" s="366">
        <v>0.89587243083760004</v>
      </c>
      <c r="S98" s="367">
        <v>0.84056954343004264</v>
      </c>
      <c r="T98" s="368"/>
      <c r="U98" s="239"/>
      <c r="V98" s="369">
        <v>-5.53028874075574E-2</v>
      </c>
      <c r="W98" s="345">
        <v>0.93826923844966215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17.280130293159608</v>
      </c>
      <c r="R99" s="374">
        <v>15.391588785046729</v>
      </c>
      <c r="S99" s="375">
        <v>11.386802030456852</v>
      </c>
      <c r="T99" s="376"/>
      <c r="U99" s="239"/>
      <c r="V99" s="373">
        <v>-4.0047867545898761</v>
      </c>
      <c r="W99" s="377">
        <v>0.73980679899136759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11.304017372421281</v>
      </c>
      <c r="R100" s="384">
        <v>10.957943925233645</v>
      </c>
      <c r="S100" s="385">
        <v>10.82741116751269</v>
      </c>
      <c r="T100" s="386"/>
      <c r="U100" s="239"/>
      <c r="V100" s="383">
        <v>-0.13053275772095496</v>
      </c>
      <c r="W100" s="387">
        <v>0.98808784215254397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0.79790575916230366</v>
      </c>
      <c r="R101" s="394">
        <v>0.793010752688172</v>
      </c>
      <c r="S101" s="395">
        <v>0.79166666666666663</v>
      </c>
      <c r="T101" s="396"/>
      <c r="U101" s="239"/>
      <c r="V101" s="393">
        <v>-1.3440860215053752E-3</v>
      </c>
      <c r="W101" s="397">
        <v>0.99830508474576274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0.12984293193717278</v>
      </c>
      <c r="R102" s="402">
        <v>0.13620071684587814</v>
      </c>
      <c r="S102" s="403">
        <v>0.18191056910569106</v>
      </c>
      <c r="T102" s="404"/>
      <c r="U102" s="239"/>
      <c r="V102" s="401">
        <v>4.5709852259812916E-2</v>
      </c>
      <c r="W102" s="248">
        <v>1.3356065468549423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3.6649214659685861E-2</v>
      </c>
      <c r="R103" s="332">
        <v>2.9569892473118281E-2</v>
      </c>
      <c r="S103" s="333">
        <v>2.6422764227642278E-2</v>
      </c>
      <c r="T103" s="409"/>
      <c r="U103" s="239"/>
      <c r="V103" s="331">
        <v>-3.1471282454760031E-3</v>
      </c>
      <c r="W103" s="345">
        <v>0.89356984478935697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907.89420086145401</v>
      </c>
      <c r="R105" s="195">
        <v>1032.4060007482799</v>
      </c>
      <c r="S105" s="196">
        <v>847.26179997623001</v>
      </c>
      <c r="T105" s="355"/>
      <c r="U105" s="239"/>
      <c r="V105" s="194">
        <v>-185.14420077204989</v>
      </c>
      <c r="W105" s="240">
        <v>0.82066725625591208</v>
      </c>
      <c r="X105" s="239"/>
      <c r="Y105" s="325"/>
      <c r="Z105" s="326"/>
      <c r="AA105" s="36"/>
      <c r="AB105" s="157"/>
      <c r="AC105" s="356">
        <v>846.70049999654304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955</v>
      </c>
      <c r="R106" s="245">
        <v>1116</v>
      </c>
      <c r="S106" s="246">
        <v>1012</v>
      </c>
      <c r="T106" s="247"/>
      <c r="U106" s="239"/>
      <c r="V106" s="244">
        <v>-104</v>
      </c>
      <c r="W106" s="248">
        <v>0.90681003584229392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0.95067455587586802</v>
      </c>
      <c r="R107" s="366">
        <v>0.92509498274935476</v>
      </c>
      <c r="S107" s="367">
        <v>0.83721521736781623</v>
      </c>
      <c r="T107" s="368"/>
      <c r="U107" s="239"/>
      <c r="V107" s="369">
        <v>-8.7879765381538522E-2</v>
      </c>
      <c r="W107" s="345">
        <v>0.90500460274861461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17.063874345549738</v>
      </c>
      <c r="R108" s="374">
        <v>15.471326164874553</v>
      </c>
      <c r="S108" s="375">
        <v>11.368577075098814</v>
      </c>
      <c r="T108" s="376"/>
      <c r="U108" s="239"/>
      <c r="V108" s="373">
        <v>-4.1027490897757382</v>
      </c>
      <c r="W108" s="377">
        <v>0.7348159397550259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11.255497382198953</v>
      </c>
      <c r="R109" s="384">
        <v>10.940860215053764</v>
      </c>
      <c r="S109" s="385">
        <v>10.709486166007904</v>
      </c>
      <c r="T109" s="386"/>
      <c r="U109" s="239"/>
      <c r="V109" s="383">
        <v>-0.23137404904585956</v>
      </c>
      <c r="W109" s="387">
        <v>0.97885229821988706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0.81675392670157065</v>
      </c>
      <c r="R110" s="394">
        <v>0.81630824372759858</v>
      </c>
      <c r="S110" s="395">
        <v>0.78931750741839768</v>
      </c>
      <c r="T110" s="396"/>
      <c r="U110" s="239"/>
      <c r="V110" s="393">
        <v>-2.6990736309200902E-2</v>
      </c>
      <c r="W110" s="397">
        <v>0.96693560733142903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0.14764397905759163</v>
      </c>
      <c r="R111" s="402">
        <v>0.15143369175627241</v>
      </c>
      <c r="S111" s="403">
        <v>0.18100890207715134</v>
      </c>
      <c r="T111" s="404"/>
      <c r="U111" s="239"/>
      <c r="V111" s="401">
        <v>2.9575210320878925E-2</v>
      </c>
      <c r="W111" s="248">
        <v>1.1953013888645023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3.5602094240837698E-2</v>
      </c>
      <c r="R112" s="332">
        <v>3.2258064516129031E-2</v>
      </c>
      <c r="S112" s="333">
        <v>2.967359050445104E-2</v>
      </c>
      <c r="T112" s="409"/>
      <c r="U112" s="239"/>
      <c r="V112" s="331">
        <v>-2.5844740116779917E-3</v>
      </c>
      <c r="W112" s="345">
        <v>0.91988130563798221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120.45321</v>
      </c>
      <c r="R114" s="418">
        <v>136.03638000000001</v>
      </c>
      <c r="S114" s="418">
        <v>96.783209999999997</v>
      </c>
      <c r="T114" s="419">
        <v>0</v>
      </c>
      <c r="U114" s="135"/>
      <c r="V114" s="417">
        <v>-39.253170000000011</v>
      </c>
      <c r="W114" s="420">
        <v>0.71145093687438599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1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0.56129997968673695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63.999333333333333</v>
      </c>
      <c r="R119" s="195">
        <v>63.99966666666667</v>
      </c>
      <c r="S119" s="196">
        <v>63.99966666666667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20291.849999999999</v>
      </c>
      <c r="R120" s="434">
        <v>20511.84</v>
      </c>
      <c r="S120" s="435">
        <v>13555.87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60.754041916167658</v>
      </c>
      <c r="R121" s="245">
        <v>61.412694610778445</v>
      </c>
      <c r="S121" s="246">
        <v>40.465283582089555</v>
      </c>
      <c r="T121" s="440"/>
      <c r="U121" s="135"/>
      <c r="V121" s="244">
        <v>-20.94741102868889</v>
      </c>
      <c r="W121" s="248">
        <v>0.6589074757027118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15783.8</v>
      </c>
      <c r="R122" s="245">
        <v>16516.84</v>
      </c>
      <c r="S122" s="246">
        <v>11020.87</v>
      </c>
      <c r="T122" s="440"/>
      <c r="U122" s="135"/>
      <c r="V122" s="244">
        <v>-5495.9699999999993</v>
      </c>
      <c r="W122" s="248">
        <v>0.66725051523172718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1003.84</v>
      </c>
      <c r="R123" s="245">
        <v>1170.8599999999999</v>
      </c>
      <c r="S123" s="246">
        <v>1060.8699999999999</v>
      </c>
      <c r="T123" s="440"/>
      <c r="U123" s="135"/>
      <c r="V123" s="244">
        <v>-109.99000000000001</v>
      </c>
      <c r="W123" s="248">
        <v>0.90606050253659698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0.77783937886392818</v>
      </c>
      <c r="R125" s="402">
        <v>0.80523444020624191</v>
      </c>
      <c r="S125" s="403">
        <v>0.81299614115508634</v>
      </c>
      <c r="T125" s="440"/>
      <c r="U125" s="135"/>
      <c r="V125" s="244">
        <v>7.76170094884443E-3</v>
      </c>
      <c r="W125" s="248">
        <v>1.0096390573493808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5</v>
      </c>
      <c r="R128" s="453">
        <v>4</v>
      </c>
      <c r="S128" s="454">
        <v>125</v>
      </c>
      <c r="T128" s="455"/>
      <c r="U128" s="27"/>
      <c r="V128" s="452">
        <v>121</v>
      </c>
      <c r="W128" s="456">
        <v>31.25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2656.48</v>
      </c>
      <c r="R130" s="461">
        <v>2827.5909999999999</v>
      </c>
      <c r="S130" s="462">
        <v>2836.6689999999999</v>
      </c>
      <c r="T130" s="463"/>
      <c r="U130" s="27"/>
      <c r="V130" s="198">
        <v>9.0779999999999745</v>
      </c>
      <c r="W130" s="199">
        <v>1.0032105067529216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2132.1796600000002</v>
      </c>
      <c r="R131" s="467">
        <v>2458.5130600000002</v>
      </c>
      <c r="S131" s="468">
        <v>2453.5458199999998</v>
      </c>
      <c r="T131" s="469"/>
      <c r="U131" s="27"/>
      <c r="V131" s="470">
        <v>-4.9672400000004018</v>
      </c>
      <c r="W131" s="471">
        <v>0.99797957550813243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45547007.6934416</v>
      </c>
      <c r="R147" s="91">
        <v>52944850.210000001</v>
      </c>
      <c r="S147" s="91">
        <v>48953587.399999999</v>
      </c>
      <c r="T147" s="91">
        <v>395570.84340000001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-58826524.089999899</v>
      </c>
      <c r="R148" s="91">
        <v>-64292622.649999902</v>
      </c>
      <c r="S148" s="91">
        <v>-67132731.559999898</v>
      </c>
      <c r="T148" s="91">
        <v>-69598046.520707607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4343383.7300000004</v>
      </c>
      <c r="R149" s="91">
        <v>3642034.19</v>
      </c>
      <c r="S149" s="91">
        <v>3118510.82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-49892258.280000001</v>
      </c>
      <c r="R150" s="91">
        <v>-54663826.460000001</v>
      </c>
      <c r="S150" s="91">
        <v>-56820076.060000002</v>
      </c>
      <c r="T150" s="91">
        <v>-59647310.055500001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-4446751.6900000004</v>
      </c>
      <c r="R151" s="91">
        <v>-4411078.1100000096</v>
      </c>
      <c r="S151" s="91">
        <v>-4481869.49</v>
      </c>
      <c r="T151" s="91">
        <v>-4476031.7426075097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39916307</v>
      </c>
      <c r="R152" s="91">
        <v>41590726</v>
      </c>
      <c r="S152" s="91">
        <v>28389077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1.3649343953587665</v>
      </c>
      <c r="R154" s="502">
        <v>1.458271934469235</v>
      </c>
      <c r="S154" s="503">
        <v>2.2548891159793572</v>
      </c>
      <c r="T154" s="504"/>
      <c r="U154" s="505"/>
      <c r="V154" s="501">
        <v>0.79661718151012217</v>
      </c>
      <c r="W154" s="506">
        <v>1.5462747809105066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1.2915562858912122</v>
      </c>
      <c r="R155" s="510">
        <v>1.2143319396502246</v>
      </c>
      <c r="S155" s="511">
        <v>1.3713546876852563</v>
      </c>
      <c r="T155" s="512"/>
      <c r="U155" s="505"/>
      <c r="V155" s="509">
        <v>0.15702274803503169</v>
      </c>
      <c r="W155" s="513">
        <v>1.1293079288355541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1.0954014502073224</v>
      </c>
      <c r="R156" s="510">
        <v>1.0324672983903413</v>
      </c>
      <c r="S156" s="511">
        <v>1.1606927924550838</v>
      </c>
      <c r="T156" s="512"/>
      <c r="U156" s="505"/>
      <c r="V156" s="509">
        <v>0.12822549406474248</v>
      </c>
      <c r="W156" s="513">
        <v>1.1241932739803491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9.7629941354858682E-2</v>
      </c>
      <c r="R157" s="521">
        <v>8.3314582863185882E-2</v>
      </c>
      <c r="S157" s="522">
        <v>9.1553443333552309E-2</v>
      </c>
      <c r="T157" s="523"/>
      <c r="U157" s="505"/>
      <c r="V157" s="520">
        <v>8.238860470366427E-3</v>
      </c>
      <c r="W157" s="305">
        <v>1.0988885761319334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2801.1443362314735</v>
      </c>
      <c r="R158" s="418">
        <v>2781.9883453984862</v>
      </c>
      <c r="S158" s="524">
        <v>2158.865156669146</v>
      </c>
      <c r="T158" s="419"/>
      <c r="U158" s="505"/>
      <c r="V158" s="417">
        <v>-623.1231887293402</v>
      </c>
      <c r="W158" s="506">
        <v>0.77601516923677649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63.711873411547359</v>
      </c>
      <c r="R159" s="526">
        <v>69.057257182795411</v>
      </c>
      <c r="S159" s="527">
        <v>64.430554700509148</v>
      </c>
      <c r="T159" s="512"/>
      <c r="U159" s="505"/>
      <c r="V159" s="525">
        <v>-4.6267024822862624</v>
      </c>
      <c r="W159" s="513">
        <v>0.93300193678356902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3196.2812249333406</v>
      </c>
      <c r="R160" s="528">
        <v>3541.4615323879802</v>
      </c>
      <c r="S160" s="529">
        <v>3722.7062412708142</v>
      </c>
      <c r="T160" s="530"/>
      <c r="U160" s="505"/>
      <c r="V160" s="514">
        <v>181.24470888283395</v>
      </c>
      <c r="W160" s="513">
        <v>1.0511779408657369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6.6551246837539352E-2</v>
      </c>
      <c r="R162" s="538">
        <v>6.7986093822935426E-2</v>
      </c>
      <c r="S162" s="539">
        <v>9.9921142205503896E-2</v>
      </c>
      <c r="T162" s="540"/>
      <c r="U162" s="505"/>
      <c r="V162" s="537">
        <v>3.1935048382568471E-2</v>
      </c>
      <c r="W162" s="307">
        <v>1.4697291252787792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70.1999</v>
      </c>
      <c r="P182" s="135"/>
      <c r="Q182" s="580">
        <v>68.800000086426707</v>
      </c>
      <c r="R182" s="580">
        <v>66.850000090897097</v>
      </c>
      <c r="S182" s="581">
        <v>64.200000084936605</v>
      </c>
      <c r="T182" s="582">
        <v>66.850000090897097</v>
      </c>
      <c r="U182" s="239"/>
      <c r="V182" s="581">
        <v>-2.6500000059604929</v>
      </c>
      <c r="W182" s="583">
        <v>0.96035901267977197</v>
      </c>
      <c r="X182" s="239"/>
      <c r="Y182" s="581">
        <v>-2.6500000059604929</v>
      </c>
      <c r="Z182" s="583">
        <v>0.96035901267977197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16.0501</v>
      </c>
      <c r="P183" s="239"/>
      <c r="Q183" s="587">
        <v>14.250000074505801</v>
      </c>
      <c r="R183" s="587">
        <v>14.950000084936599</v>
      </c>
      <c r="S183" s="588">
        <v>13.150000087916901</v>
      </c>
      <c r="T183" s="589">
        <v>14.950000084936599</v>
      </c>
      <c r="U183" s="239"/>
      <c r="V183" s="588">
        <v>-1.7999999970196985</v>
      </c>
      <c r="W183" s="590">
        <v>0.87959866309075463</v>
      </c>
      <c r="X183" s="239"/>
      <c r="Y183" s="588">
        <v>-1.7999999970196985</v>
      </c>
      <c r="Z183" s="590">
        <v>0.87959866309075463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4.4000000000000004</v>
      </c>
      <c r="P184" s="135"/>
      <c r="Q184" s="592">
        <v>4.4000000357627904</v>
      </c>
      <c r="R184" s="592">
        <v>2.40000003576279</v>
      </c>
      <c r="S184" s="593">
        <v>3.40000003576279</v>
      </c>
      <c r="T184" s="594">
        <v>2.40000003576279</v>
      </c>
      <c r="U184" s="135"/>
      <c r="V184" s="593">
        <v>1</v>
      </c>
      <c r="W184" s="595">
        <v>1.4166666604578491</v>
      </c>
      <c r="X184" s="135"/>
      <c r="Y184" s="593">
        <v>1</v>
      </c>
      <c r="Z184" s="595">
        <v>1.4166666604578491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2</v>
      </c>
      <c r="P185" s="135"/>
      <c r="Q185" s="592">
        <v>2</v>
      </c>
      <c r="R185" s="592">
        <v>3.6000000238418601</v>
      </c>
      <c r="S185" s="593">
        <v>2.8000000268220901</v>
      </c>
      <c r="T185" s="594">
        <v>3.6000000238418601</v>
      </c>
      <c r="U185" s="135"/>
      <c r="V185" s="593">
        <v>-0.79999999701976998</v>
      </c>
      <c r="W185" s="595">
        <v>0.77777778007733922</v>
      </c>
      <c r="X185" s="135"/>
      <c r="Y185" s="593">
        <v>-0.79999999701976998</v>
      </c>
      <c r="Z185" s="595">
        <v>0.77777778007733922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9.6501000000000001</v>
      </c>
      <c r="P186" s="135"/>
      <c r="Q186" s="592">
        <v>7.85000003874302</v>
      </c>
      <c r="R186" s="592">
        <v>8.9500000253319794</v>
      </c>
      <c r="S186" s="593">
        <v>6.9500000253319802</v>
      </c>
      <c r="T186" s="594">
        <v>8.9500000253319794</v>
      </c>
      <c r="U186" s="135"/>
      <c r="V186" s="593">
        <v>-1.9999999999999991</v>
      </c>
      <c r="W186" s="595">
        <v>0.7765363134816512</v>
      </c>
      <c r="X186" s="135"/>
      <c r="Y186" s="593">
        <v>-1.9999999999999991</v>
      </c>
      <c r="Z186" s="595">
        <v>0.7765363134816512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34.4998</v>
      </c>
      <c r="P187" s="239"/>
      <c r="Q187" s="599">
        <v>34</v>
      </c>
      <c r="R187" s="600">
        <v>32.5</v>
      </c>
      <c r="S187" s="600">
        <v>31.5</v>
      </c>
      <c r="T187" s="601">
        <v>32.5</v>
      </c>
      <c r="U187" s="239"/>
      <c r="V187" s="599">
        <v>-1</v>
      </c>
      <c r="W187" s="361">
        <v>0.96923076923076923</v>
      </c>
      <c r="X187" s="239"/>
      <c r="Y187" s="599">
        <v>-1</v>
      </c>
      <c r="Z187" s="361">
        <v>0.96923076923076923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12</v>
      </c>
      <c r="P188" s="135"/>
      <c r="Q188" s="603">
        <v>12</v>
      </c>
      <c r="R188" s="604">
        <v>12</v>
      </c>
      <c r="S188" s="604">
        <v>12</v>
      </c>
      <c r="T188" s="605">
        <v>11</v>
      </c>
      <c r="U188" s="135"/>
      <c r="V188" s="603">
        <v>0</v>
      </c>
      <c r="W188" s="248">
        <v>1</v>
      </c>
      <c r="X188" s="135"/>
      <c r="Y188" s="603">
        <v>1</v>
      </c>
      <c r="Z188" s="248">
        <v>1.0909090909090908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2</v>
      </c>
      <c r="P189" s="135"/>
      <c r="Q189" s="603">
        <v>1.8999999761581401</v>
      </c>
      <c r="R189" s="604">
        <v>1.8999999761581401</v>
      </c>
      <c r="S189" s="604">
        <v>1.8999999910593</v>
      </c>
      <c r="T189" s="605">
        <v>1.8999999761581401</v>
      </c>
      <c r="U189" s="135"/>
      <c r="V189" s="603">
        <v>1.4901159861580027E-8</v>
      </c>
      <c r="W189" s="248">
        <v>1.0000000078427158</v>
      </c>
      <c r="X189" s="135"/>
      <c r="Y189" s="603">
        <v>1.4901159861580027E-8</v>
      </c>
      <c r="Z189" s="248">
        <v>1.0000000078427158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5.6499999999999986</v>
      </c>
      <c r="P191" s="135"/>
      <c r="Q191" s="612">
        <v>6.6500000357627655</v>
      </c>
      <c r="R191" s="612">
        <v>5.5000000298023579</v>
      </c>
      <c r="S191" s="613">
        <v>5.6500000059604005</v>
      </c>
      <c r="T191" s="614">
        <v>6.5000000298023579</v>
      </c>
      <c r="U191" s="135"/>
      <c r="V191" s="603">
        <v>0.14999997615804261</v>
      </c>
      <c r="W191" s="248">
        <v>1.0272727227900456</v>
      </c>
      <c r="X191" s="135"/>
      <c r="Y191" s="603">
        <v>-0.85000002384195739</v>
      </c>
      <c r="Z191" s="248">
        <v>0.86923076616234984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A28F471-95EC-4B87-AB65-189E586606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EBF49B4-0420-44A2-B9BC-22C09B60C2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A97816E-9966-40E8-9AB9-D089E71DB7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77D40ED-C63A-43DD-A10B-0DF34CB20F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2613DD2-7313-47BB-9295-9A226CCF2B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6F234EA-226A-4C4C-81BC-34AF1DF434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71BBDE9-8DF2-427A-84CA-8DBB939937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DBED0B9-DEE9-459F-8861-40F3146A04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84D340A-05D5-40F2-B8CE-857D6C3301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E98D432-D269-4257-94E5-4E9BD0B73C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6B2C91C-1E37-49D2-A9C0-96D6A443E2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1B91A79-31CD-4F4C-AAC5-060B520119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6808416-1B66-44E7-859B-CA0937D2B8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FC31323-0BF7-4599-BD3B-83DE0A7DD1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BCE6FBF-F85E-445B-898A-285B651EF0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66D718A-E14F-45A7-85FB-F8932BB56B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7F07BE2-C5A6-41F0-9DBC-6D42285EDD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5DCFD1F-A00D-4810-9A7C-D91E877FCA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05A41C8-2870-426B-B4E2-FC7487FE66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056CE88-FD5C-4C01-A3B1-B2C89C912E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47EADCE-A500-4C22-89E6-CAAB6D9FDD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97F5815-1D4E-4757-BE4F-0D5E3A5433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E83119D-D0B1-4C6A-A79C-E36B6D7082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D6A6F56-3052-40BC-968A-248C304CE6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B09D62C-D168-4E57-9388-829DB7C4E6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BF74342-8BBC-41D3-93D1-3CBB03DD15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41E9DEF-C2FB-414F-89BF-68EC816D12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6276C62-F189-4878-BEA2-AF9B16ECEC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53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1072446.95</v>
      </c>
      <c r="R29" s="648">
        <v>979159.39</v>
      </c>
      <c r="S29" s="648">
        <v>1377823.96</v>
      </c>
      <c r="T29" s="648">
        <v>910818.80000000098</v>
      </c>
      <c r="U29" s="648">
        <v>737776.49</v>
      </c>
      <c r="V29" s="648">
        <v>853204.75000000105</v>
      </c>
      <c r="W29" s="648">
        <v>781793.09</v>
      </c>
      <c r="X29" s="648">
        <v>766975.46</v>
      </c>
      <c r="Y29" s="648">
        <v>882033.54000000097</v>
      </c>
      <c r="Z29" s="648">
        <v>886010.22</v>
      </c>
      <c r="AA29" s="648">
        <v>773726.95</v>
      </c>
      <c r="AB29" s="648">
        <v>0</v>
      </c>
      <c r="AC29" s="649">
        <v>10021769.6</v>
      </c>
      <c r="AD29" s="650"/>
      <c r="AE29" s="649">
        <v>3895265.8500000201</v>
      </c>
      <c r="AF29" s="651">
        <v>0.38868044322232476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720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218792.99</v>
      </c>
      <c r="R30" s="648">
        <v>171965.13</v>
      </c>
      <c r="S30" s="648">
        <v>359091.03</v>
      </c>
      <c r="T30" s="648">
        <v>48673.599999999999</v>
      </c>
      <c r="U30" s="648">
        <v>68041.19</v>
      </c>
      <c r="V30" s="648">
        <v>224419.27</v>
      </c>
      <c r="W30" s="648">
        <v>184908.07</v>
      </c>
      <c r="X30" s="648">
        <v>132248.44</v>
      </c>
      <c r="Y30" s="648">
        <v>248288.55</v>
      </c>
      <c r="Z30" s="648">
        <v>222431.8</v>
      </c>
      <c r="AA30" s="648">
        <v>230486.74</v>
      </c>
      <c r="AB30" s="648">
        <v>0</v>
      </c>
      <c r="AC30" s="649">
        <v>2109346.81</v>
      </c>
      <c r="AD30" s="650"/>
      <c r="AE30" s="649">
        <v>1040671.16</v>
      </c>
      <c r="AF30" s="651">
        <v>0.49336180995291146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415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102176.62</v>
      </c>
      <c r="R31" s="648">
        <v>123069.64</v>
      </c>
      <c r="S31" s="648">
        <v>204737.76</v>
      </c>
      <c r="T31" s="648">
        <v>87927.360000000001</v>
      </c>
      <c r="U31" s="648">
        <v>77981.67</v>
      </c>
      <c r="V31" s="648">
        <v>215574.16</v>
      </c>
      <c r="W31" s="648">
        <v>106328.71</v>
      </c>
      <c r="X31" s="648">
        <v>192123.83</v>
      </c>
      <c r="Y31" s="648">
        <v>154489.76999999999</v>
      </c>
      <c r="Z31" s="648">
        <v>104467.14</v>
      </c>
      <c r="AA31" s="648">
        <v>135351.53</v>
      </c>
      <c r="AB31" s="648">
        <v>0</v>
      </c>
      <c r="AC31" s="649">
        <v>1504228.19</v>
      </c>
      <c r="AD31" s="650"/>
      <c r="AE31" s="649">
        <v>618942.46</v>
      </c>
      <c r="AF31" s="651">
        <v>0.41146846210879745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658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457571.2</v>
      </c>
      <c r="R32" s="648">
        <v>414828.19</v>
      </c>
      <c r="S32" s="648">
        <v>287292.15999999997</v>
      </c>
      <c r="T32" s="648">
        <v>0</v>
      </c>
      <c r="U32" s="648">
        <v>0</v>
      </c>
      <c r="V32" s="648">
        <v>0</v>
      </c>
      <c r="W32" s="648">
        <v>0</v>
      </c>
      <c r="X32" s="648">
        <v>0</v>
      </c>
      <c r="Y32" s="648">
        <v>0</v>
      </c>
      <c r="Z32" s="648">
        <v>0</v>
      </c>
      <c r="AA32" s="648">
        <v>0</v>
      </c>
      <c r="AB32" s="648">
        <v>0</v>
      </c>
      <c r="AC32" s="649">
        <v>1159691.55</v>
      </c>
      <c r="AD32" s="650"/>
      <c r="AE32" s="649">
        <v>385249.859999999</v>
      </c>
      <c r="AF32" s="651">
        <v>0.33220028204913538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633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122216.95</v>
      </c>
      <c r="R33" s="648">
        <v>121318.66</v>
      </c>
      <c r="S33" s="648">
        <v>69675.19</v>
      </c>
      <c r="T33" s="648">
        <v>73790.91</v>
      </c>
      <c r="U33" s="648">
        <v>90898.39</v>
      </c>
      <c r="V33" s="648">
        <v>122021.88</v>
      </c>
      <c r="W33" s="648">
        <v>101702.34</v>
      </c>
      <c r="X33" s="648">
        <v>81619.86</v>
      </c>
      <c r="Y33" s="648">
        <v>76411.070000000007</v>
      </c>
      <c r="Z33" s="648">
        <v>127236.96</v>
      </c>
      <c r="AA33" s="648">
        <v>6722.6</v>
      </c>
      <c r="AB33" s="648">
        <v>0</v>
      </c>
      <c r="AC33" s="649">
        <v>993614.81000000099</v>
      </c>
      <c r="AD33" s="650"/>
      <c r="AE33" s="649">
        <v>366159.06</v>
      </c>
      <c r="AF33" s="651">
        <v>0.36851207964583343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753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1690.16</v>
      </c>
      <c r="R34" s="648">
        <v>22783.13</v>
      </c>
      <c r="S34" s="648">
        <v>17383.7</v>
      </c>
      <c r="T34" s="648">
        <v>6489.13</v>
      </c>
      <c r="U34" s="648">
        <v>80618.6899999999</v>
      </c>
      <c r="V34" s="648">
        <v>34444.83</v>
      </c>
      <c r="W34" s="648">
        <v>20237.98</v>
      </c>
      <c r="X34" s="648">
        <v>17004.28</v>
      </c>
      <c r="Y34" s="648">
        <v>191045.72</v>
      </c>
      <c r="Z34" s="648">
        <v>202804.41</v>
      </c>
      <c r="AA34" s="648">
        <v>208842.02</v>
      </c>
      <c r="AB34" s="648">
        <v>0</v>
      </c>
      <c r="AC34" s="649">
        <v>803344.05</v>
      </c>
      <c r="AD34" s="650"/>
      <c r="AE34" s="649">
        <v>238144.68</v>
      </c>
      <c r="AF34" s="651">
        <v>0.29644170514488777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308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6214.64</v>
      </c>
      <c r="R35" s="648">
        <v>7030.46</v>
      </c>
      <c r="S35" s="648">
        <v>81626.259999999995</v>
      </c>
      <c r="T35" s="648">
        <v>110352.05</v>
      </c>
      <c r="U35" s="648">
        <v>100695.99</v>
      </c>
      <c r="V35" s="648">
        <v>102068.79</v>
      </c>
      <c r="W35" s="648">
        <v>196305.34</v>
      </c>
      <c r="X35" s="648">
        <v>74359.210000000006</v>
      </c>
      <c r="Y35" s="648">
        <v>26150.69</v>
      </c>
      <c r="Z35" s="648">
        <v>3401.93</v>
      </c>
      <c r="AA35" s="648">
        <v>4971.82</v>
      </c>
      <c r="AB35" s="648">
        <v>0</v>
      </c>
      <c r="AC35" s="649">
        <v>713177.18</v>
      </c>
      <c r="AD35" s="650"/>
      <c r="AE35" s="649">
        <v>255142.28</v>
      </c>
      <c r="AF35" s="651">
        <v>0.35775440823835669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283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2589.7199999999998</v>
      </c>
      <c r="R36" s="648">
        <v>4416.7</v>
      </c>
      <c r="S36" s="648">
        <v>104769.8</v>
      </c>
      <c r="T36" s="648">
        <v>90932.29</v>
      </c>
      <c r="U36" s="648">
        <v>76356.460000000006</v>
      </c>
      <c r="V36" s="648">
        <v>19409.78</v>
      </c>
      <c r="W36" s="648">
        <v>15634.09</v>
      </c>
      <c r="X36" s="648">
        <v>60488.02</v>
      </c>
      <c r="Y36" s="648">
        <v>89427.95</v>
      </c>
      <c r="Z36" s="648">
        <v>150054.42000000001</v>
      </c>
      <c r="AA36" s="648">
        <v>56272.14</v>
      </c>
      <c r="AB36" s="648">
        <v>0</v>
      </c>
      <c r="AC36" s="649">
        <v>670351.37</v>
      </c>
      <c r="AD36" s="650"/>
      <c r="AE36" s="649">
        <v>270599.08</v>
      </c>
      <c r="AF36" s="651">
        <v>0.40366752737448724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159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61041.17</v>
      </c>
      <c r="R37" s="648">
        <v>61244.29</v>
      </c>
      <c r="S37" s="648">
        <v>100394</v>
      </c>
      <c r="T37" s="648">
        <v>151583.4</v>
      </c>
      <c r="U37" s="648">
        <v>77511.740000000005</v>
      </c>
      <c r="V37" s="648">
        <v>37462.660000000003</v>
      </c>
      <c r="W37" s="648">
        <v>24480.720000000001</v>
      </c>
      <c r="X37" s="648">
        <v>68112.19</v>
      </c>
      <c r="Y37" s="648">
        <v>0</v>
      </c>
      <c r="Z37" s="648">
        <v>0</v>
      </c>
      <c r="AA37" s="648">
        <v>0</v>
      </c>
      <c r="AB37" s="648">
        <v>0</v>
      </c>
      <c r="AC37" s="649">
        <v>581830.16999999899</v>
      </c>
      <c r="AD37" s="650"/>
      <c r="AE37" s="649">
        <v>170923.64</v>
      </c>
      <c r="AF37" s="651">
        <v>0.293768953232522</v>
      </c>
      <c r="AG37" s="36"/>
      <c r="AH37" s="21"/>
    </row>
    <row r="38" spans="1:34" ht="11.25" customHeight="1" x14ac:dyDescent="0.25">
      <c r="A38" s="618"/>
      <c r="B38" s="618" t="s">
        <v>268</v>
      </c>
      <c r="C38" s="618">
        <v>1</v>
      </c>
      <c r="D38" s="618">
        <v>0</v>
      </c>
      <c r="E38" s="642">
        <v>683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746.22</v>
      </c>
      <c r="R38" s="648">
        <v>23809.83</v>
      </c>
      <c r="S38" s="648">
        <v>61281.21</v>
      </c>
      <c r="T38" s="648">
        <v>184186.8</v>
      </c>
      <c r="U38" s="648">
        <v>2237.0100000000002</v>
      </c>
      <c r="V38" s="648">
        <v>15434.34</v>
      </c>
      <c r="W38" s="648">
        <v>36467.71</v>
      </c>
      <c r="X38" s="648">
        <v>116811.92</v>
      </c>
      <c r="Y38" s="648">
        <v>29333.05</v>
      </c>
      <c r="Z38" s="648">
        <v>14334.99</v>
      </c>
      <c r="AA38" s="648">
        <v>3072.78</v>
      </c>
      <c r="AB38" s="648">
        <v>0</v>
      </c>
      <c r="AC38" s="649">
        <v>487715.86</v>
      </c>
      <c r="AD38" s="650"/>
      <c r="AE38" s="649">
        <v>149905.17000000001</v>
      </c>
      <c r="AF38" s="651">
        <v>0.30736168801236036</v>
      </c>
      <c r="AG38" s="36"/>
      <c r="AH38" s="21"/>
    </row>
    <row r="39" spans="1:34" ht="11.25" customHeight="1" x14ac:dyDescent="0.25">
      <c r="A39" s="618"/>
      <c r="B39" s="618" t="s">
        <v>268</v>
      </c>
      <c r="C39" s="618">
        <v>1</v>
      </c>
      <c r="D39" s="618">
        <v>0</v>
      </c>
      <c r="E39" s="642">
        <v>462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34068.120000000003</v>
      </c>
      <c r="R39" s="648">
        <v>544.47</v>
      </c>
      <c r="S39" s="648">
        <v>33508.269999999997</v>
      </c>
      <c r="T39" s="648">
        <v>125844.21</v>
      </c>
      <c r="U39" s="648">
        <v>16715.7</v>
      </c>
      <c r="V39" s="648">
        <v>15871.87</v>
      </c>
      <c r="W39" s="648">
        <v>58329.760000000002</v>
      </c>
      <c r="X39" s="648">
        <v>1220.3399999999999</v>
      </c>
      <c r="Y39" s="648">
        <v>16430.68</v>
      </c>
      <c r="Z39" s="648">
        <v>16088.55</v>
      </c>
      <c r="AA39" s="648">
        <v>6335.67</v>
      </c>
      <c r="AB39" s="648">
        <v>0</v>
      </c>
      <c r="AC39" s="649">
        <v>324957.64</v>
      </c>
      <c r="AD39" s="650"/>
      <c r="AE39" s="649">
        <v>111915.72</v>
      </c>
      <c r="AF39" s="651">
        <v>0.34440095022846667</v>
      </c>
      <c r="AG39" s="36"/>
      <c r="AH39" s="21"/>
    </row>
    <row r="40" spans="1:34" ht="11.25" customHeight="1" x14ac:dyDescent="0.25">
      <c r="A40" s="618"/>
      <c r="B40" s="618" t="s">
        <v>268</v>
      </c>
      <c r="C40" s="618">
        <v>1</v>
      </c>
      <c r="D40" s="618">
        <v>0</v>
      </c>
      <c r="E40" s="642">
        <v>781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6447.49</v>
      </c>
      <c r="R40" s="648">
        <v>7242.58</v>
      </c>
      <c r="S40" s="648">
        <v>14716.95</v>
      </c>
      <c r="T40" s="648">
        <v>6138.87</v>
      </c>
      <c r="U40" s="648">
        <v>88753.99</v>
      </c>
      <c r="V40" s="648">
        <v>10109.200000000001</v>
      </c>
      <c r="W40" s="648">
        <v>7516.45</v>
      </c>
      <c r="X40" s="648">
        <v>3858.26</v>
      </c>
      <c r="Y40" s="648">
        <v>3673.1</v>
      </c>
      <c r="Z40" s="648">
        <v>1882.1</v>
      </c>
      <c r="AA40" s="648">
        <v>40813.919999999998</v>
      </c>
      <c r="AB40" s="648">
        <v>0</v>
      </c>
      <c r="AC40" s="649">
        <v>191152.91</v>
      </c>
      <c r="AD40" s="650"/>
      <c r="AE40" s="649">
        <v>90459.08</v>
      </c>
      <c r="AF40" s="651">
        <v>0.47322889303647014</v>
      </c>
      <c r="AG40" s="36"/>
      <c r="AH40" s="21"/>
    </row>
    <row r="41" spans="1:34" ht="11.25" customHeight="1" x14ac:dyDescent="0.25">
      <c r="A41" s="618"/>
      <c r="B41" s="618" t="s">
        <v>268</v>
      </c>
      <c r="C41" s="618">
        <v>1</v>
      </c>
      <c r="D41" s="618">
        <v>0</v>
      </c>
      <c r="E41" s="642">
        <v>55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5251.67</v>
      </c>
      <c r="R41" s="648">
        <v>8406.0400000000009</v>
      </c>
      <c r="S41" s="648">
        <v>25727.11</v>
      </c>
      <c r="T41" s="648">
        <v>4907.91</v>
      </c>
      <c r="U41" s="648">
        <v>16167.23</v>
      </c>
      <c r="V41" s="648">
        <v>24404.400000000001</v>
      </c>
      <c r="W41" s="648">
        <v>1065.51</v>
      </c>
      <c r="X41" s="648">
        <v>7486.68</v>
      </c>
      <c r="Y41" s="648">
        <v>11445.47</v>
      </c>
      <c r="Z41" s="648">
        <v>15645.87</v>
      </c>
      <c r="AA41" s="648">
        <v>49246.98</v>
      </c>
      <c r="AB41" s="648">
        <v>0</v>
      </c>
      <c r="AC41" s="649">
        <v>169754.87</v>
      </c>
      <c r="AD41" s="650"/>
      <c r="AE41" s="649">
        <v>62855.57</v>
      </c>
      <c r="AF41" s="651">
        <v>0.37027255830716377</v>
      </c>
      <c r="AG41" s="36"/>
      <c r="AH41" s="21"/>
    </row>
    <row r="42" spans="1:34" ht="11.25" customHeight="1" x14ac:dyDescent="0.25">
      <c r="A42" s="618"/>
      <c r="B42" s="618" t="s">
        <v>268</v>
      </c>
      <c r="C42" s="618">
        <v>1</v>
      </c>
      <c r="D42" s="618">
        <v>0</v>
      </c>
      <c r="E42" s="642">
        <v>775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31695.919999999998</v>
      </c>
      <c r="R42" s="648">
        <v>4518.4799999999996</v>
      </c>
      <c r="S42" s="648">
        <v>6968.25</v>
      </c>
      <c r="T42" s="648">
        <v>4876.4399999999996</v>
      </c>
      <c r="U42" s="648">
        <v>31986.03</v>
      </c>
      <c r="V42" s="648">
        <v>12253.27</v>
      </c>
      <c r="W42" s="648">
        <v>15509.92</v>
      </c>
      <c r="X42" s="648">
        <v>6428.97</v>
      </c>
      <c r="Y42" s="648">
        <v>14035.67</v>
      </c>
      <c r="Z42" s="648">
        <v>12041.04</v>
      </c>
      <c r="AA42" s="648">
        <v>8212.6</v>
      </c>
      <c r="AB42" s="648">
        <v>0</v>
      </c>
      <c r="AC42" s="649">
        <v>148526.59</v>
      </c>
      <c r="AD42" s="650"/>
      <c r="AE42" s="649">
        <v>58662.52</v>
      </c>
      <c r="AF42" s="651">
        <v>0.39496308371450523</v>
      </c>
      <c r="AG42" s="36"/>
      <c r="AH42" s="21"/>
    </row>
    <row r="43" spans="1:34" ht="11.25" customHeight="1" x14ac:dyDescent="0.25">
      <c r="A43" s="618"/>
      <c r="B43" s="618" t="s">
        <v>268</v>
      </c>
      <c r="C43" s="618">
        <v>1</v>
      </c>
      <c r="D43" s="618">
        <v>0</v>
      </c>
      <c r="E43" s="642">
        <v>291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17152.04</v>
      </c>
      <c r="R43" s="648">
        <v>5764.84</v>
      </c>
      <c r="S43" s="648">
        <v>8866.41</v>
      </c>
      <c r="T43" s="648">
        <v>12726.51</v>
      </c>
      <c r="U43" s="648">
        <v>8508.11</v>
      </c>
      <c r="V43" s="648">
        <v>18396.439999999999</v>
      </c>
      <c r="W43" s="648">
        <v>11019.13</v>
      </c>
      <c r="X43" s="648">
        <v>1651.13</v>
      </c>
      <c r="Y43" s="648">
        <v>18813.48</v>
      </c>
      <c r="Z43" s="648">
        <v>12109.51</v>
      </c>
      <c r="AA43" s="648">
        <v>12663.75</v>
      </c>
      <c r="AB43" s="648">
        <v>0</v>
      </c>
      <c r="AC43" s="649">
        <v>127671.35</v>
      </c>
      <c r="AD43" s="650"/>
      <c r="AE43" s="649">
        <v>55275.54</v>
      </c>
      <c r="AF43" s="651">
        <v>0.43295179380495308</v>
      </c>
      <c r="AG43" s="36"/>
      <c r="AH43" s="21"/>
    </row>
    <row r="44" spans="1:34" ht="11.25" customHeight="1" x14ac:dyDescent="0.25">
      <c r="A44" s="618"/>
      <c r="B44" s="618" t="s">
        <v>268</v>
      </c>
      <c r="C44" s="618">
        <v>1</v>
      </c>
      <c r="D44" s="618">
        <v>0</v>
      </c>
      <c r="E44" s="642">
        <v>370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2930.47</v>
      </c>
      <c r="R44" s="648">
        <v>1032.7</v>
      </c>
      <c r="S44" s="648">
        <v>1594.08</v>
      </c>
      <c r="T44" s="648">
        <v>1657.8</v>
      </c>
      <c r="U44" s="648">
        <v>776.29</v>
      </c>
      <c r="V44" s="648">
        <v>846.18</v>
      </c>
      <c r="W44" s="648">
        <v>182.32</v>
      </c>
      <c r="X44" s="648">
        <v>3562.33</v>
      </c>
      <c r="Y44" s="648">
        <v>1376.69</v>
      </c>
      <c r="Z44" s="648">
        <v>1116.1099999999999</v>
      </c>
      <c r="AA44" s="648">
        <v>1967.9</v>
      </c>
      <c r="AB44" s="648">
        <v>0</v>
      </c>
      <c r="AC44" s="649">
        <v>17042.87</v>
      </c>
      <c r="AD44" s="650"/>
      <c r="AE44" s="649">
        <v>7520.54</v>
      </c>
      <c r="AF44" s="651">
        <v>0.44127192192394826</v>
      </c>
      <c r="AG44" s="36"/>
      <c r="AH44" s="21"/>
    </row>
    <row r="45" spans="1:34" ht="11.25" customHeight="1" x14ac:dyDescent="0.25">
      <c r="A45" s="618"/>
      <c r="B45" s="618" t="s">
        <v>268</v>
      </c>
      <c r="C45" s="618">
        <v>1</v>
      </c>
      <c r="D45" s="618">
        <v>0</v>
      </c>
      <c r="E45" s="642">
        <v>152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1150.23</v>
      </c>
      <c r="R45" s="648">
        <v>689.24</v>
      </c>
      <c r="S45" s="648">
        <v>191.78</v>
      </c>
      <c r="T45" s="648">
        <v>731.52</v>
      </c>
      <c r="U45" s="648">
        <v>528</v>
      </c>
      <c r="V45" s="648">
        <v>487.68</v>
      </c>
      <c r="W45" s="648">
        <v>2105.04</v>
      </c>
      <c r="X45" s="648">
        <v>0</v>
      </c>
      <c r="Y45" s="648">
        <v>1076.4000000000001</v>
      </c>
      <c r="Z45" s="648">
        <v>731.52</v>
      </c>
      <c r="AA45" s="648">
        <v>234.07</v>
      </c>
      <c r="AB45" s="648">
        <v>0</v>
      </c>
      <c r="AC45" s="649">
        <v>7925.48</v>
      </c>
      <c r="AD45" s="650"/>
      <c r="AE45" s="649">
        <v>4454.75</v>
      </c>
      <c r="AF45" s="651">
        <v>0.56207952073565259</v>
      </c>
      <c r="AG45" s="36"/>
      <c r="AH45" s="21"/>
    </row>
    <row r="46" spans="1:34" ht="11.25" customHeight="1" x14ac:dyDescent="0.25">
      <c r="A46" s="618"/>
      <c r="B46" s="618" t="s">
        <v>268</v>
      </c>
      <c r="C46" s="618">
        <v>1</v>
      </c>
      <c r="D46" s="618">
        <v>0</v>
      </c>
      <c r="E46" s="642">
        <v>656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576.89</v>
      </c>
      <c r="R46" s="648">
        <v>495.01</v>
      </c>
      <c r="S46" s="648">
        <v>0</v>
      </c>
      <c r="T46" s="648">
        <v>0</v>
      </c>
      <c r="U46" s="648">
        <v>0</v>
      </c>
      <c r="V46" s="648">
        <v>0</v>
      </c>
      <c r="W46" s="648">
        <v>0</v>
      </c>
      <c r="X46" s="648">
        <v>0</v>
      </c>
      <c r="Y46" s="648">
        <v>0</v>
      </c>
      <c r="Z46" s="648">
        <v>0</v>
      </c>
      <c r="AA46" s="648">
        <v>0</v>
      </c>
      <c r="AB46" s="648">
        <v>0</v>
      </c>
      <c r="AC46" s="649">
        <v>1071.9000000000001</v>
      </c>
      <c r="AD46" s="650"/>
      <c r="AE46" s="649">
        <v>130.80000000000001</v>
      </c>
      <c r="AF46" s="651">
        <v>0.12202630842429331</v>
      </c>
      <c r="AG46" s="36"/>
      <c r="AH46" s="21"/>
    </row>
    <row r="47" spans="1:34" ht="11.25" customHeight="1" x14ac:dyDescent="0.25">
      <c r="A47" s="618"/>
      <c r="B47" s="618" t="s">
        <v>268</v>
      </c>
      <c r="C47" s="618">
        <v>1</v>
      </c>
      <c r="D47" s="618">
        <v>0</v>
      </c>
      <c r="E47" s="642">
        <v>558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134.44999999999999</v>
      </c>
      <c r="R47" s="648">
        <v>0</v>
      </c>
      <c r="S47" s="648">
        <v>0</v>
      </c>
      <c r="T47" s="648">
        <v>0</v>
      </c>
      <c r="U47" s="648">
        <v>0</v>
      </c>
      <c r="V47" s="648">
        <v>0</v>
      </c>
      <c r="W47" s="648">
        <v>0</v>
      </c>
      <c r="X47" s="648">
        <v>0</v>
      </c>
      <c r="Y47" s="648">
        <v>0</v>
      </c>
      <c r="Z47" s="648">
        <v>0</v>
      </c>
      <c r="AA47" s="648">
        <v>0</v>
      </c>
      <c r="AB47" s="648">
        <v>0</v>
      </c>
      <c r="AC47" s="649">
        <v>134.44999999999999</v>
      </c>
      <c r="AD47" s="650"/>
      <c r="AE47" s="649">
        <v>134.44999999999999</v>
      </c>
      <c r="AF47" s="651">
        <v>1</v>
      </c>
      <c r="AG47" s="36"/>
      <c r="AH47" s="21"/>
    </row>
    <row r="48" spans="1:34" ht="6.75" customHeight="1" x14ac:dyDescent="0.2">
      <c r="E48" s="110"/>
      <c r="F48" s="21"/>
      <c r="G48" s="111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3"/>
      <c r="AH48" s="21"/>
    </row>
    <row r="49" spans="5:34" ht="2.25" customHeight="1" x14ac:dyDescent="0.2">
      <c r="E49" s="110"/>
      <c r="F49" s="114"/>
      <c r="G49" s="17"/>
      <c r="H49" s="17"/>
      <c r="I49" s="17"/>
      <c r="J49" s="17"/>
      <c r="K49" s="17"/>
      <c r="L49" s="11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15"/>
    </row>
    <row r="50" spans="5:34" x14ac:dyDescent="0.2">
      <c r="E50" s="110"/>
    </row>
    <row r="51" spans="5:34" x14ac:dyDescent="0.2">
      <c r="E51" s="110"/>
    </row>
    <row r="52" spans="5:34" x14ac:dyDescent="0.2">
      <c r="E52" s="110"/>
    </row>
    <row r="53" spans="5:34" x14ac:dyDescent="0.2">
      <c r="E53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47 Q29:AC47 AE29:AF47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451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452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453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454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455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2020-12-28T13:30:42Z</dcterms:created>
  <dcterms:modified xsi:type="dcterms:W3CDTF">2020-12-28T13:30:47Z</dcterms:modified>
</cp:coreProperties>
</file>