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90" windowWidth="20940" windowHeight="960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<sst xmlns="http://schemas.openxmlformats.org/spreadsheetml/2006/main" count="810" uniqueCount="438">
  <si>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</si>
  <si>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</si>
  <si>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</si>
  <si>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</si>
  <si>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</si>
  <si>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</si>
  <si>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</si>
  <si>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</si>
  <si>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</si>
  <si>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</si>
  <si>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</si>
  <si>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</si>
  <si>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</si>
  <si>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</si>
  <si>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</si>
  <si>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</si>
  <si>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</si>
  <si>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</si>
  <si>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</si>
  <si>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</si>
  <si>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</si>
  <si>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</si>
  <si>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</si>
  <si>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</si>
  <si>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</si>
  <si>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</si>
  <si>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</si>
  <si>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</si>
  <si>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</si>
  <si>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</si>
  <si>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</si>
  <si>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</si>
  <si>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</si>
  <si>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</si>
  <si>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</si>
  <si>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</si>
  <si>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</si>
  <si>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</si>
  <si>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</si>
  <si>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</si>
  <si>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</si>
  <si>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</si>
  <si>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</si>
  <si>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</si>
  <si>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</si>
  <si>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</si>
  <si>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</si>
  <si>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</si>
  <si>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</si>
  <si>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</si>
  <si>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</si>
  <si>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</si>
  <si>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</si>
  <si>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</si>
  <si>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</si>
  <si>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</si>
  <si>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</si>
  <si>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</si>
  <si>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</si>
  <si>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</si>
  <si>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</si>
  <si>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</si>
  <si>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</si>
  <si>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</si>
  <si>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</si>
  <si>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</si>
  <si>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</si>
  <si>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</si>
  <si>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</si>
  <si>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</si>
  <si>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</si>
  <si>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</si>
  <si>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</si>
  <si>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</si>
  <si>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</si>
  <si>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</si>
  <si>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</si>
  <si>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</si>
  <si>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</si>
  <si>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</si>
  <si>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</si>
  <si>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</si>
  <si>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</si>
  <si>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</si>
  <si>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</si>
  <si>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</si>
  <si>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</si>
  <si>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</si>
  <si>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</si>
  <si>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</si>
  <si>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</si>
  <si>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</si>
  <si>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</si>
  <si>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</si>
  <si>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</si>
  <si>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</si>
  <si>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</si>
  <si>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</si>
  <si>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</si>
  <si>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</si>
  <si>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</si>
  <si>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</si>
  <si>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</si>
  <si>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</si>
  <si>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</si>
  <si>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</si>
  <si>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</si>
  <si>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</si>
  <si>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</si>
  <si>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</si>
  <si>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</si>
  <si>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</si>
  <si>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</si>
  <si>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</si>
  <si>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</si>
  <si>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</si>
  <si>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</si>
  <si>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</si>
  <si>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</si>
  <si>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</si>
  <si>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</si>
  <si>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</si>
  <si>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</si>
  <si>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</si>
  <si>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</si>
  <si>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</si>
  <si>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</si>
  <si>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</si>
  <si>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</si>
  <si>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</si>
  <si>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</si>
  <si>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</si>
  <si>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</si>
  <si>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</si>
  <si>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</si>
  <si>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</si>
  <si>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</si>
  <si>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</si>
  <si>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</si>
  <si>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</si>
  <si>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</si>
  <si>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</si>
  <si>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</si>
  <si>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</si>
  <si>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</si>
  <si>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</si>
  <si>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</si>
  <si>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</si>
  <si>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</si>
  <si>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</si>
  <si>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</si>
  <si>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</si>
  <si>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</si>
  <si>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</si>
  <si>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</si>
  <si>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</si>
  <si>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</si>
  <si>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</si>
  <si>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</si>
  <si>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</si>
  <si>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</si>
  <si>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</si>
  <si>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</si>
  <si>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</si>
  <si>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</si>
  <si>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</si>
  <si>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</si>
  <si>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</si>
  <si>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</si>
  <si>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</si>
  <si>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</si>
  <si>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</si>
  <si>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</si>
  <si>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</si>
  <si>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</si>
  <si>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</si>
  <si>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</si>
  <si>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</si>
  <si>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</si>
  <si>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</si>
  <si>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</si>
  <si>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</si>
  <si>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</si>
  <si>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</si>
  <si>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</si>
  <si>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</si>
  <si>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</si>
  <si>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</si>
  <si>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</si>
  <si>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</si>
  <si>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</si>
  <si>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</si>
  <si>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</si>
  <si>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</si>
  <si>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</si>
  <si>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</si>
  <si>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</si>
  <si>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</si>
  <si>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</si>
  <si>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</si>
  <si>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</si>
  <si>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</si>
  <si>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</si>
  <si>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</si>
  <si>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</si>
  <si>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</si>
  <si>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</si>
  <si>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</si>
  <si>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</si>
  <si>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</si>
  <si>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</si>
  <si>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</si>
  <si>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</si>
  <si>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</si>
  <si>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</si>
  <si>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</si>
  <si>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</si>
  <si>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</si>
  <si>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</si>
  <si>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</si>
  <si>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</si>
  <si>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</si>
  <si>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</si>
  <si>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</si>
  <si>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</si>
  <si>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</si>
  <si>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</si>
  <si>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</si>
  <si>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</si>
  <si>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</si>
  <si>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</si>
  <si>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</si>
  <si>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</si>
  <si>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</si>
  <si>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</si>
  <si>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</si>
  <si>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</si>
  <si>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</si>
  <si>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</si>
  <si>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</si>
  <si>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</si>
  <si>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</si>
  <si>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</si>
  <si>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</si>
  <si>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</si>
  <si>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</si>
  <si>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</si>
  <si>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</si>
  <si>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</si>
  <si>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</si>
  <si>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</si>
  <si>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</si>
  <si>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</si>
  <si>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</si>
  <si>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</si>
  <si>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</si>
  <si>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</si>
  <si>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</si>
  <si>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</si>
  <si>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</si>
  <si>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</si>
  <si>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</si>
  <si>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</si>
  <si>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</si>
  <si>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</si>
  <si>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</si>
  <si>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</si>
  <si>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</si>
  <si>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</si>
  <si>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</si>
  <si>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</si>
  <si>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</si>
  <si>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</si>
  <si>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</si>
  <si>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</si>
  <si>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</si>
  <si>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</si>
  <si>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</si>
  <si>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</si>
  <si>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</si>
  <si>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</si>
  <si>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</si>
  <si>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</si>
  <si>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</si>
  <si>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</si>
  <si>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</si>
  <si>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</si>
  <si>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</si>
  <si>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</si>
  <si>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</si>
  <si>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</si>
  <si>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</si>
  <si>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</si>
  <si>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</si>
  <si>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</si>
  <si>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</si>
  <si>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</si>
  <si>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</si>
  <si>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</si>
  <si>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</si>
  <si>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</si>
  <si>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</si>
  <si>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</si>
  <si>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</si>
  <si>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</si>
  <si>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</si>
  <si>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</si>
  <si>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</si>
  <si>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</si>
  <si>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</si>
  <si>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</si>
  <si>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</si>
  <si>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</si>
  <si>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</si>
  <si>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</si>
  <si>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</si>
  <si>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</si>
  <si>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</si>
  <si>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</si>
  <si>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</si>
  <si>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</si>
  <si>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</si>
  <si>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</si>
  <si>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</si>
  <si>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</si>
  <si>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</si>
  <si>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</si>
  <si>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</si>
  <si>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</si>
  <si>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</si>
  <si>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</si>
  <si>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</si>
  <si>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</si>
  <si>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</si>
  <si>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</si>
  <si>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</si>
  <si>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</si>
  <si>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</si>
  <si>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</si>
  <si>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</si>
  <si>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</si>
  <si>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</si>
  <si>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</si>
  <si>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</si>
  <si>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</si>
  <si>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</si>
  <si>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</si>
  <si>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</si>
  <si>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</si>
  <si>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</si>
  <si>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</si>
  <si>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CC2100U</t>
  </si>
  <si>
    <t>Y2021M3</t>
  </si>
  <si>
    <t>Typ hodnot:</t>
  </si>
  <si>
    <t>kumulativní</t>
  </si>
  <si>
    <t>Y2021</t>
  </si>
  <si>
    <t>Skutečnost</t>
  </si>
  <si>
    <t>M3C</t>
  </si>
  <si>
    <t>IČO celkem</t>
  </si>
  <si>
    <t>fcst_fin3</t>
  </si>
  <si>
    <t>Y2017</t>
  </si>
  <si>
    <t>Y2018</t>
  </si>
  <si>
    <t>Y2019</t>
  </si>
  <si>
    <t>Y2020</t>
  </si>
  <si>
    <t>REPORTING KLINIK za období 1-3/2021</t>
  </si>
  <si>
    <t>Onkologická klinika</t>
  </si>
  <si>
    <t>Březen</t>
  </si>
  <si>
    <t>Skutečnost od počátku roku (1-3)</t>
  </si>
  <si>
    <t>Plán (1-3)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</si>
  <si>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</si>
  <si>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</si>
  <si>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</si>
  <si>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</si>
  <si>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</si>
  <si>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</si>
  <si>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</si>
  <si>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</si>
  <si>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</si>
  <si>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</si>
  <si>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</si>
  <si>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</si>
  <si>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</si>
  <si>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</si>
  <si>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</si>
  <si>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</si>
  <si>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</si>
  <si>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</si>
  <si>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</si>
  <si>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</si>
  <si>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</si>
  <si>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</si>
  <si>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</si>
  <si>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</si>
  <si>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</si>
  <si>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</si>
  <si>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</si>
  <si>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CCI21</t>
  </si>
  <si>
    <t>CCH21</t>
  </si>
  <si>
    <t>Bez LDN NIP
DIOP</t>
  </si>
  <si>
    <t>Operace</t>
  </si>
  <si>
    <t xml:space="preserve">   Vyžádaná péče (v tis. CZK - hodnota péče)</t>
  </si>
  <si>
    <t>CCL21</t>
  </si>
  <si>
    <t>CCNI21</t>
  </si>
  <si>
    <t>CCDI21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</si>
  <si>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</si>
  <si>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</si>
  <si>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</si>
  <si>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</si>
  <si>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</si>
  <si>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</si>
  <si>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</si>
  <si>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</si>
  <si>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</si>
  <si>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</si>
  <si>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</si>
  <si>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</si>
  <si>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</si>
  <si>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</si>
  <si>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</si>
  <si>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</si>
  <si>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</si>
  <si>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1-3/2021</t>
  </si>
  <si>
    <t>Leden</t>
  </si>
  <si>
    <t>Únor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</si>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</sst>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30.100757388888908</c:v>
                </c:pt>
                <c:pt idx="1">
                  <c:v>1</c:v>
                </c:pt>
                <c:pt idx="2" formatCode="0">
                  <c:v>88.899242611111092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2.9785115424981115</c:v>
                </c:pt>
                <c:pt idx="1">
                  <c:v>1</c:v>
                </c:pt>
                <c:pt idx="2" formatCode="0">
                  <c:v>116.02148845750189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2.9785115424981115</c:v>
                </c:pt>
                <c:pt idx="1">
                  <c:v>1</c:v>
                </c:pt>
                <c:pt idx="2" formatCode="0">
                  <c:v>116.02148845750189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35.042224844750791</c:v>
                </c:pt>
                <c:pt idx="1">
                  <c:v>1</c:v>
                </c:pt>
                <c:pt idx="2" formatCode="0">
                  <c:v>83.957775155249209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2.9785115424981115</c:v>
                </c:pt>
                <c:pt idx="1">
                  <c:v>1</c:v>
                </c:pt>
                <c:pt idx="2" formatCode="0">
                  <c:v>116.02148845750189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2.9785115424981115</c:v>
                </c:pt>
                <c:pt idx="1">
                  <c:v>1</c:v>
                </c:pt>
                <c:pt idx="2" formatCode="0">
                  <c:v>116.02148845750189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39.176422255885356</c:v>
                </c:pt>
                <c:pt idx="1">
                  <c:v>1</c:v>
                </c:pt>
                <c:pt idx="2" formatCode="0">
                  <c:v>79.823577744114644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2.9785115424981115</c:v>
                </c:pt>
                <c:pt idx="1">
                  <c:v>1</c:v>
                </c:pt>
                <c:pt idx="2" formatCode="0">
                  <c:v>116.02148845750189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2.9785115424981115</c:v>
                </c:pt>
                <c:pt idx="1">
                  <c:v>1</c:v>
                </c:pt>
                <c:pt idx="2" formatCode="0">
                  <c:v>116.02148845750189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2.2772448451024445</c:v>
                </c:pt>
                <c:pt idx="1">
                  <c:v>1</c:v>
                </c:pt>
                <c:pt idx="2" formatCode="0">
                  <c:v>116.72275515489756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27.713643320527723</c:v>
                </c:pt>
                <c:pt idx="1">
                  <c:v>1</c:v>
                </c:pt>
                <c:pt idx="2" formatCode="0">
                  <c:v>91.286356679472277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2.9785115424981115</c:v>
                </c:pt>
                <c:pt idx="1">
                  <c:v>1</c:v>
                </c:pt>
                <c:pt idx="2" formatCode="0">
                  <c:v>116.02148845750189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23.176417312148303</c:v>
                </c:pt>
                <c:pt idx="1">
                  <c:v>1</c:v>
                </c:pt>
                <c:pt idx="2" formatCode="0">
                  <c:v>95.823582687851697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2.9785115424981115</c:v>
                </c:pt>
                <c:pt idx="1">
                  <c:v>1</c:v>
                </c:pt>
                <c:pt idx="2" formatCode="0">
                  <c:v>116.02148845750189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2.9785115424981115</c:v>
                </c:pt>
                <c:pt idx="1">
                  <c:v>1</c:v>
                </c:pt>
                <c:pt idx="2" formatCode="0">
                  <c:v>116.02148845750189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21.958887745411104</c:v>
                </c:pt>
                <c:pt idx="1">
                  <c:v>1</c:v>
                </c:pt>
                <c:pt idx="2" formatCode="0">
                  <c:v>97.041112254588896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2.9785115424981115</c:v>
                </c:pt>
                <c:pt idx="1">
                  <c:v>1</c:v>
                </c:pt>
                <c:pt idx="2" formatCode="0">
                  <c:v>116.02148845750189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2.9785115424981115</c:v>
                </c:pt>
                <c:pt idx="1">
                  <c:v>1</c:v>
                </c:pt>
                <c:pt idx="2" formatCode="0">
                  <c:v>116.02148845750189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29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2.9785115424981115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116.02148845750189</v>
          </cell>
        </row>
        <row r="32">
          <cell r="AE32">
            <v>60</v>
          </cell>
        </row>
        <row r="36">
          <cell r="AE36">
            <v>30</v>
          </cell>
          <cell r="AF36">
            <v>2.2772448451024445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116.72275515489756</v>
          </cell>
        </row>
        <row r="39">
          <cell r="AE39">
            <v>60</v>
          </cell>
        </row>
        <row r="43">
          <cell r="AE43">
            <v>27</v>
          </cell>
          <cell r="AF43">
            <v>27.713643320527723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91.286356679472277</v>
          </cell>
        </row>
        <row r="46">
          <cell r="AE46">
            <v>60</v>
          </cell>
        </row>
        <row r="59">
          <cell r="AE59">
            <v>27</v>
          </cell>
          <cell r="AF59">
            <v>23.176417312148303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95.823582687851697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AH17" sqref="AH17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252</v>
      </c>
      <c r="B7" s="2">
        <v>3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252</v>
      </c>
      <c r="H13" s="13">
        <v>3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3</v>
      </c>
      <c r="H14" s="4">
        <v>3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47354.720999999998</v>
      </c>
      <c r="K29" s="51">
        <v>49641.906999999999</v>
      </c>
      <c r="L29" s="52">
        <v>46131.044999999998</v>
      </c>
      <c r="M29" s="53">
        <v>46962.074000000001</v>
      </c>
      <c r="N29" s="54">
        <v>33665.75</v>
      </c>
      <c r="O29" s="55">
        <v>46131.044999999998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2.9785115424981115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2287.1860000000015</v>
      </c>
      <c r="L30" s="64">
        <v>-3510.862000000001</v>
      </c>
      <c r="M30" s="65">
        <v>831.02900000000227</v>
      </c>
      <c r="N30" s="66">
        <v>-13296.324000000001</v>
      </c>
      <c r="O30" s="67">
        <v>-12465.294999999998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1.0482990069775726</v>
      </c>
      <c r="L31" s="71">
        <v>0.92927624637788386</v>
      </c>
      <c r="M31" s="72">
        <v>1.0180145279605091</v>
      </c>
      <c r="N31" s="73">
        <v>0.71687102234879996</v>
      </c>
      <c r="O31" s="74">
        <v>0.72978511542498115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116.02148845750189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35297.659</v>
      </c>
      <c r="K36" s="51">
        <v>35972.330999999998</v>
      </c>
      <c r="L36" s="52">
        <v>37008.01</v>
      </c>
      <c r="M36" s="53">
        <v>38376.692000000003</v>
      </c>
      <c r="N36" s="54">
        <v>26748.37</v>
      </c>
      <c r="O36" s="55">
        <v>37008.01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2.2772448451024445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674.67199999999866</v>
      </c>
      <c r="L37" s="64">
        <v>1035.6790000000037</v>
      </c>
      <c r="M37" s="65">
        <v>1368.6820000000007</v>
      </c>
      <c r="N37" s="66">
        <v>-11628.322000000004</v>
      </c>
      <c r="O37" s="67">
        <v>-10259.640000000003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1.0191137888209527</v>
      </c>
      <c r="L38" s="71">
        <v>1.0287909893857032</v>
      </c>
      <c r="M38" s="72">
        <v>1.0369833989992978</v>
      </c>
      <c r="N38" s="73">
        <v>0.6969951969805005</v>
      </c>
      <c r="O38" s="74">
        <v>0.72277244845102451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116.72275515489756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0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467.450796619058</v>
      </c>
      <c r="K43" s="51">
        <v>507.01129591465002</v>
      </c>
      <c r="L43" s="52">
        <v>369.05879761278601</v>
      </c>
      <c r="M43" s="53">
        <v>473.52419605851202</v>
      </c>
      <c r="N43" s="54">
        <v>360.62079714238598</v>
      </c>
      <c r="O43" s="55">
        <v>369.05879761278601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27.713643320527723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39.560499295592024</v>
      </c>
      <c r="L44" s="64">
        <v>-137.95249830186401</v>
      </c>
      <c r="M44" s="65">
        <v>104.46539844572601</v>
      </c>
      <c r="N44" s="66">
        <v>-112.90339891612604</v>
      </c>
      <c r="O44" s="67">
        <v>-8.4380004704000271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8.4630296026281471E-2</v>
      </c>
      <c r="L45" s="71">
        <v>-0.27208959526828147</v>
      </c>
      <c r="M45" s="72">
        <v>1.2830589573299656</v>
      </c>
      <c r="N45" s="73">
        <v>0.7615678356968798</v>
      </c>
      <c r="O45" s="74">
        <v>0.97713643320527721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91.286356679472277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551</v>
      </c>
      <c r="K47" s="78">
        <v>607</v>
      </c>
      <c r="L47" s="79">
        <v>479</v>
      </c>
      <c r="M47" s="80">
        <v>564</v>
      </c>
      <c r="N47" s="81">
        <v>520</v>
      </c>
      <c r="O47" s="82">
        <v>479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56</v>
      </c>
      <c r="L48" s="64">
        <v>-128</v>
      </c>
      <c r="M48" s="65">
        <v>85</v>
      </c>
      <c r="N48" s="66">
        <v>-44</v>
      </c>
      <c r="O48" s="67">
        <v>41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0.10163339382940118</v>
      </c>
      <c r="L49" s="71">
        <v>-0.21087314662273471</v>
      </c>
      <c r="M49" s="72">
        <v>1.1774530271398747</v>
      </c>
      <c r="N49" s="73">
        <v>0.92198581560283688</v>
      </c>
      <c r="O49" s="74">
        <v>1.0855949895615866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7.6805807622504538</v>
      </c>
      <c r="K51" s="85">
        <v>7.1120263591433277</v>
      </c>
      <c r="L51" s="85">
        <v>6.7954070981210855</v>
      </c>
      <c r="M51" s="85">
        <v>7.0265957446808507</v>
      </c>
      <c r="N51" s="86">
        <v>5.8942307692307692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-0.56855440310712613</v>
      </c>
      <c r="L52" s="89">
        <v>-0.31661926102224225</v>
      </c>
      <c r="M52" s="89">
        <v>0.23118864655976523</v>
      </c>
      <c r="N52" s="90">
        <v>-1.1323649754500815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-7.4024923466925019E-2</v>
      </c>
      <c r="L53" s="92">
        <v>-4.4518853704077155E-2</v>
      </c>
      <c r="M53" s="92">
        <v>1.0340213092786874</v>
      </c>
      <c r="N53" s="93">
        <v>0.83884586269143424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6.954627949183303</v>
      </c>
      <c r="K54" s="96">
        <v>6.71334431630972</v>
      </c>
      <c r="L54" s="96">
        <v>6.1565762004175362</v>
      </c>
      <c r="M54" s="96">
        <v>6.0939716312056742</v>
      </c>
      <c r="N54" s="97">
        <v>6.5980769230769232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463.31439651548902</v>
      </c>
      <c r="K59" s="51">
        <v>494.96559560298903</v>
      </c>
      <c r="L59" s="52">
        <v>356.564897730947</v>
      </c>
      <c r="M59" s="53">
        <v>464.92219570279099</v>
      </c>
      <c r="N59" s="54">
        <v>332.23439709842199</v>
      </c>
      <c r="O59" s="55">
        <v>356.564897730947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23.176417312148303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31.651199087500004</v>
      </c>
      <c r="L60" s="64">
        <v>-138.40069787204203</v>
      </c>
      <c r="M60" s="65">
        <v>108.35729797184399</v>
      </c>
      <c r="N60" s="66">
        <v>-132.68779860436899</v>
      </c>
      <c r="O60" s="67">
        <v>-24.330500632525002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6.8314732556431279E-2</v>
      </c>
      <c r="L61" s="71">
        <v>-0.27961680387792642</v>
      </c>
      <c r="M61" s="72">
        <v>1.3038922189519819</v>
      </c>
      <c r="N61" s="73">
        <v>0.71460214239977515</v>
      </c>
      <c r="O61" s="74">
        <v>0.93176417312148307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95.823582687851697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554</v>
      </c>
      <c r="K63" s="78">
        <v>605</v>
      </c>
      <c r="L63" s="79">
        <v>478</v>
      </c>
      <c r="M63" s="80">
        <v>567</v>
      </c>
      <c r="N63" s="81">
        <v>514</v>
      </c>
      <c r="O63" s="82">
        <v>478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51</v>
      </c>
      <c r="L64" s="64">
        <v>-127</v>
      </c>
      <c r="M64" s="65">
        <v>89</v>
      </c>
      <c r="N64" s="66">
        <v>-53</v>
      </c>
      <c r="O64" s="67">
        <v>36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9.2057761732851962E-2</v>
      </c>
      <c r="L65" s="71">
        <v>-0.20991735537190082</v>
      </c>
      <c r="M65" s="72">
        <v>1.1861924686192469</v>
      </c>
      <c r="N65" s="73">
        <v>0.90652557319223981</v>
      </c>
      <c r="O65" s="74">
        <v>1.0753138075313808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7.7924187725631766</v>
      </c>
      <c r="K67" s="85">
        <v>7.2165289256198344</v>
      </c>
      <c r="L67" s="85">
        <v>6.6087866108786608</v>
      </c>
      <c r="M67" s="85">
        <v>7.1675485008818338</v>
      </c>
      <c r="N67" s="86">
        <v>5.9980544747081712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-0.57588984694334222</v>
      </c>
      <c r="L68" s="89">
        <v>-0.60774231474117357</v>
      </c>
      <c r="M68" s="89">
        <v>0.558761890003173</v>
      </c>
      <c r="N68" s="90">
        <v>-1.1694940261736626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-7.3903862683949884E-2</v>
      </c>
      <c r="L69" s="92">
        <v>-8.4215323045902402E-2</v>
      </c>
      <c r="M69" s="92">
        <v>1.0845483328336551</v>
      </c>
      <c r="N69" s="93">
        <v>0.83683486396642059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6.9332129963898916</v>
      </c>
      <c r="K70" s="96">
        <v>6.6495867768595041</v>
      </c>
      <c r="L70" s="96">
        <v>6.1213389121338908</v>
      </c>
      <c r="M70" s="96">
        <v>6.0634920634920633</v>
      </c>
      <c r="N70" s="97">
        <v>6.4688715953307394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3872.97</v>
      </c>
      <c r="K75" s="51">
        <v>3724.97</v>
      </c>
      <c r="L75" s="52">
        <v>3021.97</v>
      </c>
      <c r="M75" s="53">
        <v>3534.97</v>
      </c>
      <c r="N75" s="54">
        <v>2778.97</v>
      </c>
      <c r="O75" s="55">
        <v>3021.97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21.958887745411104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-148</v>
      </c>
      <c r="L76" s="64">
        <v>-703</v>
      </c>
      <c r="M76" s="65">
        <v>513</v>
      </c>
      <c r="N76" s="66">
        <v>-756</v>
      </c>
      <c r="O76" s="67">
        <v>-243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-3.8213567365613432E-2</v>
      </c>
      <c r="L77" s="71">
        <v>-0.18872635215854083</v>
      </c>
      <c r="M77" s="72">
        <v>1.1697568142635433</v>
      </c>
      <c r="N77" s="73">
        <v>0.78613679889786903</v>
      </c>
      <c r="O77" s="74">
        <v>0.91958887745411111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97.041112254588896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0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54557.398169999993</v>
      </c>
      <c r="K82" s="51">
        <v>64172.673560000003</v>
      </c>
      <c r="L82" s="52">
        <v>73235.365099999995</v>
      </c>
      <c r="M82" s="53">
        <v>81799.825280000005</v>
      </c>
      <c r="N82" s="54">
        <v>90090.681650000013</v>
      </c>
      <c r="O82" s="55">
        <v>90000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30.100757388888908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>
        <v>9615.2753900000098</v>
      </c>
      <c r="L83" s="64">
        <v>9062.6915399999925</v>
      </c>
      <c r="M83" s="65">
        <v>8564.4601800000091</v>
      </c>
      <c r="N83" s="66">
        <v>8290.8563700000086</v>
      </c>
      <c r="O83" s="67">
        <v>90.681650000013178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>
        <v>0.17624145785029866</v>
      </c>
      <c r="L84" s="71">
        <v>0.14122353078412075</v>
      </c>
      <c r="M84" s="72">
        <v>1.1169443228460127</v>
      </c>
      <c r="N84" s="73">
        <v>1.1013554288364369</v>
      </c>
      <c r="O84" s="74">
        <v>1.0010075738888891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88.899242611111092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9125.760300000009</v>
      </c>
      <c r="K89" s="51">
        <v>8892.5898199999865</v>
      </c>
      <c r="L89" s="52">
        <v>9295.7976199999976</v>
      </c>
      <c r="M89" s="53">
        <v>9938.6524899999931</v>
      </c>
      <c r="N89" s="54">
        <v>9814.4253199999803</v>
      </c>
      <c r="O89" s="55">
        <v>9343.3144000000029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35.042224844750791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-233.17048000002251</v>
      </c>
      <c r="L90" s="64">
        <v>403.20780000001105</v>
      </c>
      <c r="M90" s="65">
        <v>642.85486999999557</v>
      </c>
      <c r="N90" s="66">
        <v>-124.22717000001285</v>
      </c>
      <c r="O90" s="67">
        <v>471.11091999997734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-2.5550800408380425E-2</v>
      </c>
      <c r="L91" s="71">
        <v>4.5341999143283518E-2</v>
      </c>
      <c r="M91" s="72">
        <v>1.0691554287516853</v>
      </c>
      <c r="N91" s="73">
        <v>0.98750060230750525</v>
      </c>
      <c r="O91" s="74">
        <v>1.0504222484475079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83.957775155249209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1282.0439199999998</v>
      </c>
      <c r="K96" s="51">
        <v>1090.9456299999999</v>
      </c>
      <c r="L96" s="52">
        <v>1141.8958300000002</v>
      </c>
      <c r="M96" s="53">
        <v>1970.9111799999998</v>
      </c>
      <c r="N96" s="54">
        <v>1948.1885</v>
      </c>
      <c r="O96" s="55">
        <v>1784.4406876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39.176422255885356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-191.09828999999991</v>
      </c>
      <c r="L97" s="64">
        <v>50.950200000000223</v>
      </c>
      <c r="M97" s="65">
        <v>829.01534999999967</v>
      </c>
      <c r="N97" s="66">
        <v>-22.722679999999855</v>
      </c>
      <c r="O97" s="67">
        <v>163.74781239999993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-0.14905752214791512</v>
      </c>
      <c r="L98" s="71">
        <v>4.6702785729111129E-2</v>
      </c>
      <c r="M98" s="72">
        <v>1.7259991044892418</v>
      </c>
      <c r="N98" s="73">
        <v>0.98847097716498833</v>
      </c>
      <c r="O98" s="74">
        <v>1.0917642225588535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79.823577744114644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0.80136437842568842</v>
      </c>
      <c r="K103" s="103">
        <v>0.77074138676631543</v>
      </c>
      <c r="L103" s="103">
        <v>0.72678975557784198</v>
      </c>
      <c r="M103" s="103">
        <v>0.75825507616935295</v>
      </c>
      <c r="N103" s="104">
        <v>0.69077572042545676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-3.8213567365613432E-2</v>
      </c>
      <c r="L104" s="107">
        <v>-5.7025134426574309E-2</v>
      </c>
      <c r="M104" s="107">
        <v>1.0432935664681928</v>
      </c>
      <c r="N104" s="108">
        <v>0.91100705044429542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3872.97</v>
      </c>
      <c r="K105" s="91">
        <v>3724.97</v>
      </c>
      <c r="L105" s="91">
        <v>3021.97</v>
      </c>
      <c r="M105" s="91">
        <v>3534.97</v>
      </c>
      <c r="N105" s="91">
        <v>2778.97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{53DC4D6C-364F-4BA6-A7F7-090886E0F009}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{9B77405A-3365-4B28-9A9D-AC4CBDD10EED}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{D480082E-6F75-46C9-9D7A-4B092456344D}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{167A617F-B66C-43A6-B738-77A2CFE4B703}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{8F8DC2D3-FDAE-47A0-8AE9-6CB00FAFBAED}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{6D77918C-6535-4FEA-94B2-D8AB73BDBC6A}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{7FE33D2A-06D3-4263-8A59-B5332BD33CC4}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{A5688063-93E8-4BF6-BD88-340CE6922B3D}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{ACAE220D-4C92-4E92-9485-604A9E74EB81}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{68615C85-3A31-4A5B-ACC6-9224A11F9661}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{3A18254D-E4AC-4F81-A149-3106D88C91ED}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{E7D970CF-3217-4EA0-8515-5A4E90EB0BF6}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3DC4D6C-364F-4BA6-A7F7-090886E0F00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9B77405A-3365-4B28-9A9D-AC4CBDD10EED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D480082E-6F75-46C9-9D7A-4B092456344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167A617F-B66C-43A6-B738-77A2CFE4B70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8F8DC2D3-FDAE-47A0-8AE9-6CB00FAFBAE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6D77918C-6535-4FEA-94B2-D8AB73BDBC6A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7FE33D2A-06D3-4263-8A59-B5332BD33CC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A5688063-93E8-4BF6-BD88-340CE6922B3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ACAE220D-4C92-4E92-9485-604A9E74EB8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68615C85-3A31-4A5B-ACC6-9224A11F966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3A18254D-E4AC-4F81-A149-3106D88C91E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E7D970CF-3217-4EA0-8515-5A4E90EB0BF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F434AAB0-E2EB-4F34-A172-26702A89AC38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939B7FBF-D7C6-4812-BC18-8AAAE5330C3C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11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252</v>
      </c>
      <c r="B7" s="118">
        <v>3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3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90</v>
      </c>
      <c r="R10" s="10">
        <v>91</v>
      </c>
      <c r="S10" s="127">
        <v>90</v>
      </c>
      <c r="T10" s="10">
        <v>90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252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3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110440798.45999999</v>
      </c>
      <c r="R33" s="158">
        <v>123529755.56</v>
      </c>
      <c r="S33" s="158">
        <v>131870145.36</v>
      </c>
      <c r="T33" s="158">
        <v>130568293.9778</v>
      </c>
      <c r="U33" s="27"/>
      <c r="V33" s="158">
        <v>8340389.799999997</v>
      </c>
      <c r="W33" s="160">
        <v>1.067517253330506</v>
      </c>
      <c r="X33" s="27"/>
      <c r="Y33" s="158">
        <v>1301851.3822000027</v>
      </c>
      <c r="Z33" s="160">
        <v>1.0099706547626437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84843816.769999996</v>
      </c>
      <c r="R36" s="167">
        <v>95209642.760000005</v>
      </c>
      <c r="S36" s="167">
        <v>103069999.06</v>
      </c>
      <c r="T36" s="168">
        <v>102293960.65019999</v>
      </c>
      <c r="U36" s="59"/>
      <c r="V36" s="166">
        <v>7860356.299999997</v>
      </c>
      <c r="W36" s="169">
        <v>1.0825584055578699</v>
      </c>
      <c r="X36" s="59"/>
      <c r="Y36" s="166">
        <v>776038.40980000794</v>
      </c>
      <c r="Z36" s="169">
        <v>1.0075863560748588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9295797.620000001</v>
      </c>
      <c r="R37" s="174">
        <v>9938652.4899999909</v>
      </c>
      <c r="S37" s="174">
        <v>9814425.319999991</v>
      </c>
      <c r="T37" s="175">
        <v>9343314.400000006</v>
      </c>
      <c r="U37" s="59"/>
      <c r="V37" s="173">
        <v>-124227.16999999993</v>
      </c>
      <c r="W37" s="176">
        <v>0.98750060230750658</v>
      </c>
      <c r="X37" s="59"/>
      <c r="Y37" s="173">
        <v>471110.91999998502</v>
      </c>
      <c r="Z37" s="176">
        <v>1.0504222484475085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664700</v>
      </c>
      <c r="R38" s="174">
        <v>887850</v>
      </c>
      <c r="S38" s="174">
        <v>570690</v>
      </c>
      <c r="T38" s="175">
        <v>661782.12679999997</v>
      </c>
      <c r="U38" s="59"/>
      <c r="V38" s="173">
        <v>-317160</v>
      </c>
      <c r="W38" s="176">
        <v>0.64277749619868219</v>
      </c>
      <c r="X38" s="59"/>
      <c r="Y38" s="173">
        <v>-91092.126799999969</v>
      </c>
      <c r="Z38" s="176">
        <v>0.86235329859923926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1141895.83</v>
      </c>
      <c r="R39" s="174">
        <v>1970911.18</v>
      </c>
      <c r="S39" s="174">
        <v>1948188.5</v>
      </c>
      <c r="T39" s="175">
        <v>1784440.6876000001</v>
      </c>
      <c r="U39" s="59"/>
      <c r="V39" s="173">
        <v>-22722.679999999935</v>
      </c>
      <c r="W39" s="176">
        <v>0.98847097716498822</v>
      </c>
      <c r="X39" s="59"/>
      <c r="Y39" s="173">
        <v>163747.81239999994</v>
      </c>
      <c r="Z39" s="176">
        <v>1.0917642225588535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257569.96</v>
      </c>
      <c r="R40" s="174">
        <v>294490.15000000002</v>
      </c>
      <c r="S40" s="174">
        <v>237714.23</v>
      </c>
      <c r="T40" s="175">
        <v>274862.11550000001</v>
      </c>
      <c r="U40" s="59"/>
      <c r="V40" s="173">
        <v>-56775.920000000013</v>
      </c>
      <c r="W40" s="176">
        <v>0.80720604746882019</v>
      </c>
      <c r="X40" s="59"/>
      <c r="Y40" s="173">
        <v>-37147.885500000004</v>
      </c>
      <c r="Z40" s="176">
        <v>0.8648490155421219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181582.18</v>
      </c>
      <c r="R41" s="174">
        <v>217140.9</v>
      </c>
      <c r="S41" s="174">
        <v>194959.17</v>
      </c>
      <c r="T41" s="175">
        <v>159588.17739999999</v>
      </c>
      <c r="U41" s="59"/>
      <c r="V41" s="173">
        <v>-22181.729999999981</v>
      </c>
      <c r="W41" s="176">
        <v>0.89784637532588296</v>
      </c>
      <c r="X41" s="59"/>
      <c r="Y41" s="173">
        <v>35370.992600000027</v>
      </c>
      <c r="Z41" s="176">
        <v>1.2216391788932106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22039.119999999999</v>
      </c>
      <c r="R42" s="174">
        <v>49037.27</v>
      </c>
      <c r="S42" s="174">
        <v>37920.85</v>
      </c>
      <c r="T42" s="175">
        <v>26271.722300000001</v>
      </c>
      <c r="U42" s="59"/>
      <c r="V42" s="173">
        <v>-11116.419999999998</v>
      </c>
      <c r="W42" s="176">
        <v>0.77330671140542695</v>
      </c>
      <c r="X42" s="59"/>
      <c r="Y42" s="173">
        <v>11649.127699999997</v>
      </c>
      <c r="Z42" s="176">
        <v>1.4434093649048656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44866.96</v>
      </c>
      <c r="R43" s="174">
        <v>51735.49</v>
      </c>
      <c r="S43" s="174">
        <v>175419.34</v>
      </c>
      <c r="T43" s="175">
        <v>43701.420599999998</v>
      </c>
      <c r="U43" s="59"/>
      <c r="V43" s="173">
        <v>123683.85</v>
      </c>
      <c r="W43" s="176">
        <v>3.3906964058908113</v>
      </c>
      <c r="X43" s="59"/>
      <c r="Y43" s="173">
        <v>131717.91940000001</v>
      </c>
      <c r="Z43" s="176">
        <v>4.0140420515300139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679.18000000715256</v>
      </c>
      <c r="R44" s="174">
        <v>105043.11999998987</v>
      </c>
      <c r="S44" s="174">
        <v>1055.640000000596</v>
      </c>
      <c r="T44" s="175">
        <v>0</v>
      </c>
      <c r="U44" s="59"/>
      <c r="V44" s="173">
        <v>-103987.47999998927</v>
      </c>
      <c r="W44" s="176">
        <v>1.0049587255221454E-2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1729352.35</v>
      </c>
      <c r="R45" s="182">
        <v>2990547.7</v>
      </c>
      <c r="S45" s="182">
        <v>3398900.54</v>
      </c>
      <c r="T45" s="183">
        <v>1649333.1114000001</v>
      </c>
      <c r="U45" s="59"/>
      <c r="V45" s="181">
        <v>408352.83999999985</v>
      </c>
      <c r="W45" s="184">
        <v>1.1365478437277559</v>
      </c>
      <c r="X45" s="59"/>
      <c r="Y45" s="181">
        <v>1749567.4286</v>
      </c>
      <c r="Z45" s="184">
        <v>2.0607726338040457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70158.059999999823</v>
      </c>
      <c r="R46" s="174">
        <v>82038.319999999832</v>
      </c>
      <c r="S46" s="174">
        <v>90063.469999999739</v>
      </c>
      <c r="T46" s="175">
        <v>39313.725699999835</v>
      </c>
      <c r="U46" s="59"/>
      <c r="V46" s="173">
        <v>8025.1499999999069</v>
      </c>
      <c r="W46" s="176">
        <v>1.0978219690505597</v>
      </c>
      <c r="X46" s="59"/>
      <c r="Y46" s="173">
        <v>50749.744299999904</v>
      </c>
      <c r="Z46" s="176">
        <v>2.2908912446321543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1077975</v>
      </c>
      <c r="R47" s="182">
        <v>1032112</v>
      </c>
      <c r="S47" s="182">
        <v>1090170</v>
      </c>
      <c r="T47" s="183">
        <v>1081533.8391</v>
      </c>
      <c r="U47" s="59"/>
      <c r="V47" s="181">
        <v>58058</v>
      </c>
      <c r="W47" s="184">
        <v>1.0562516471080658</v>
      </c>
      <c r="X47" s="59"/>
      <c r="Y47" s="181">
        <v>8636.1609000000171</v>
      </c>
      <c r="Z47" s="184">
        <v>1.0079851046613453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19393014.949999999</v>
      </c>
      <c r="R48" s="189">
        <v>21288483.43</v>
      </c>
      <c r="S48" s="189">
        <v>21313797.93</v>
      </c>
      <c r="T48" s="190">
        <v>22687617.868299998</v>
      </c>
      <c r="U48" s="59"/>
      <c r="V48" s="188">
        <v>25314.5</v>
      </c>
      <c r="W48" s="191">
        <v>1.0011891171150467</v>
      </c>
      <c r="X48" s="59"/>
      <c r="Y48" s="188">
        <v>-1373819.9382999986</v>
      </c>
      <c r="Z48" s="191">
        <v>0.93944626772740425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70141553.530000001</v>
      </c>
      <c r="R50" s="199">
        <v>70576671.340000004</v>
      </c>
      <c r="S50" s="199">
        <v>82170295.549999997</v>
      </c>
      <c r="T50" s="200"/>
      <c r="U50" s="59"/>
      <c r="V50" s="201">
        <v>11593624.209999993</v>
      </c>
      <c r="W50" s="202">
        <v>1.1642699207808798</v>
      </c>
      <c r="X50" s="139"/>
      <c r="Y50" s="201"/>
      <c r="Z50" s="202"/>
      <c r="AA50" s="36"/>
      <c r="AB50" s="21"/>
    </row>
    <row r="51" spans="2:41" ht="12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71681697.939999998</v>
      </c>
      <c r="R51" s="208">
        <v>77867136.370000005</v>
      </c>
      <c r="S51" s="209">
        <v>86080645.680000007</v>
      </c>
      <c r="T51" s="210">
        <v>85500000</v>
      </c>
      <c r="U51" s="59"/>
      <c r="V51" s="211">
        <v>8213509.3100000024</v>
      </c>
      <c r="W51" s="212">
        <v>1.105481075751547</v>
      </c>
      <c r="X51" s="59"/>
      <c r="Y51" s="211">
        <v>580645.68000000715</v>
      </c>
      <c r="Z51" s="212">
        <v>1.0067911775438598</v>
      </c>
      <c r="AA51" s="36"/>
      <c r="AB51" s="21"/>
    </row>
    <row r="52" spans="2:41" ht="12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1944949.11</v>
      </c>
      <c r="R52" s="218">
        <v>3770160.93</v>
      </c>
      <c r="S52" s="219">
        <v>2369466.44</v>
      </c>
      <c r="T52" s="220"/>
      <c r="U52" s="59"/>
      <c r="V52" s="201">
        <v>-1400694.4900000002</v>
      </c>
      <c r="W52" s="202">
        <v>0.62847885912392598</v>
      </c>
      <c r="X52" s="139"/>
      <c r="Y52" s="201"/>
      <c r="Z52" s="202"/>
      <c r="AA52" s="36"/>
      <c r="AB52" s="21"/>
    </row>
    <row r="53" spans="2:41" ht="12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1553667.16</v>
      </c>
      <c r="R53" s="222">
        <v>3932688.91</v>
      </c>
      <c r="S53" s="223">
        <v>4010035.97</v>
      </c>
      <c r="T53" s="210">
        <v>4500000</v>
      </c>
      <c r="U53" s="59"/>
      <c r="V53" s="211">
        <v>77347.060000000056</v>
      </c>
      <c r="W53" s="212">
        <v>1.0196677290703882</v>
      </c>
      <c r="X53" s="59"/>
      <c r="Y53" s="211">
        <v>-489964.0299999998</v>
      </c>
      <c r="Z53" s="212">
        <v>0.89111910444444453</v>
      </c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144108417.41999999</v>
      </c>
      <c r="R55" s="158">
        <v>152610643.97</v>
      </c>
      <c r="S55" s="158">
        <v>148670090.30000001</v>
      </c>
      <c r="T55" s="158"/>
      <c r="U55" s="27"/>
      <c r="V55" s="158">
        <v>-3940553.6699999869</v>
      </c>
      <c r="W55" s="160">
        <v>0.97417903779519721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143646362.69999999</v>
      </c>
      <c r="R58" s="228">
        <v>152183290.74000001</v>
      </c>
      <c r="S58" s="229">
        <v>148537264.00999999</v>
      </c>
      <c r="T58" s="230">
        <v>185808259.82890001</v>
      </c>
      <c r="U58" s="59"/>
      <c r="V58" s="227">
        <v>-3646026.7300000191</v>
      </c>
      <c r="W58" s="231">
        <v>0.9760418721906261</v>
      </c>
      <c r="X58" s="59"/>
      <c r="Y58" s="227">
        <v>-37270995.818900019</v>
      </c>
      <c r="Z58" s="231">
        <v>0.79941152318405706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441771.69</v>
      </c>
      <c r="R59" s="222">
        <v>289458.96999999997</v>
      </c>
      <c r="S59" s="223">
        <v>87165.54</v>
      </c>
      <c r="T59" s="210">
        <v>415341.66950000002</v>
      </c>
      <c r="U59" s="59"/>
      <c r="V59" s="211">
        <v>-202293.43</v>
      </c>
      <c r="W59" s="212">
        <v>0.3011326268451795</v>
      </c>
      <c r="X59" s="59"/>
      <c r="Y59" s="211">
        <v>-328176.12950000004</v>
      </c>
      <c r="Z59" s="212">
        <v>0.20986466420509245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37008010</v>
      </c>
      <c r="R65" s="218">
        <v>38376692</v>
      </c>
      <c r="S65" s="219">
        <v>26748370</v>
      </c>
      <c r="T65" s="220"/>
      <c r="U65" s="249"/>
      <c r="V65" s="250">
        <v>-11628322</v>
      </c>
      <c r="W65" s="251">
        <v>0.69699519698050061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75630</v>
      </c>
      <c r="R66" s="256">
        <v>77012</v>
      </c>
      <c r="S66" s="257">
        <v>65749</v>
      </c>
      <c r="T66" s="258"/>
      <c r="U66" s="249"/>
      <c r="V66" s="259">
        <v>-11263</v>
      </c>
      <c r="W66" s="260">
        <v>0.85375006492494676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7760534.5300000003</v>
      </c>
      <c r="R67" s="256">
        <v>9073045.1699999999</v>
      </c>
      <c r="S67" s="257">
        <v>10040805.529999999</v>
      </c>
      <c r="T67" s="258"/>
      <c r="U67" s="249"/>
      <c r="V67" s="259">
        <v>967760.3599999994</v>
      </c>
      <c r="W67" s="260">
        <v>1.1066632361976876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36615085.490000002</v>
      </c>
      <c r="R68" s="264">
        <v>39864104.009999998</v>
      </c>
      <c r="S68" s="265">
        <v>32277252.800000001</v>
      </c>
      <c r="T68" s="258"/>
      <c r="U68" s="249"/>
      <c r="V68" s="259">
        <v>-7586851.2099999972</v>
      </c>
      <c r="W68" s="260">
        <v>0.80968213387922083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12746</v>
      </c>
      <c r="R69" s="264">
        <v>11322</v>
      </c>
      <c r="S69" s="265">
        <v>11262</v>
      </c>
      <c r="T69" s="258"/>
      <c r="U69" s="249"/>
      <c r="V69" s="259">
        <v>-60</v>
      </c>
      <c r="W69" s="260">
        <v>0.99470058293587704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11561</v>
      </c>
      <c r="R70" s="270">
        <v>10344</v>
      </c>
      <c r="S70" s="271">
        <v>10621</v>
      </c>
      <c r="T70" s="272"/>
      <c r="U70" s="249"/>
      <c r="V70" s="269">
        <v>277</v>
      </c>
      <c r="W70" s="273">
        <v>1.0267788089713843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5457</v>
      </c>
      <c r="R71" s="264">
        <v>5116</v>
      </c>
      <c r="S71" s="265">
        <v>5199</v>
      </c>
      <c r="T71" s="258"/>
      <c r="U71" s="249"/>
      <c r="V71" s="259">
        <v>83</v>
      </c>
      <c r="W71" s="260">
        <v>1.0162236121970289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5359</v>
      </c>
      <c r="R72" s="270">
        <v>5011</v>
      </c>
      <c r="S72" s="271">
        <v>5143</v>
      </c>
      <c r="T72" s="272"/>
      <c r="U72" s="249"/>
      <c r="V72" s="269">
        <v>132</v>
      </c>
      <c r="W72" s="273">
        <v>1.0263420474955098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11426</v>
      </c>
      <c r="R73" s="279">
        <v>10388</v>
      </c>
      <c r="S73" s="280">
        <v>10795</v>
      </c>
      <c r="T73" s="281"/>
      <c r="U73" s="249"/>
      <c r="V73" s="278">
        <v>407</v>
      </c>
      <c r="W73" s="282">
        <v>1.0391798228725453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5206504</v>
      </c>
      <c r="R75" s="291">
        <v>3881331</v>
      </c>
      <c r="S75" s="292">
        <v>0</v>
      </c>
      <c r="T75" s="293"/>
      <c r="U75" s="249"/>
      <c r="V75" s="290">
        <v>-3881331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5121056</v>
      </c>
      <c r="R76" s="300">
        <v>3756560</v>
      </c>
      <c r="S76" s="300">
        <v>0</v>
      </c>
      <c r="T76" s="301"/>
      <c r="U76" s="139"/>
      <c r="V76" s="299">
        <v>-3756560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30666</v>
      </c>
      <c r="R77" s="300">
        <v>85543</v>
      </c>
      <c r="S77" s="300">
        <v>0</v>
      </c>
      <c r="T77" s="301"/>
      <c r="U77" s="139"/>
      <c r="V77" s="299">
        <v>-85543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54782</v>
      </c>
      <c r="R78" s="308">
        <v>39228</v>
      </c>
      <c r="S78" s="308">
        <v>0</v>
      </c>
      <c r="T78" s="309"/>
      <c r="U78" s="139"/>
      <c r="V78" s="307">
        <v>-39228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9828</v>
      </c>
      <c r="R84" s="331">
        <v>10062</v>
      </c>
      <c r="S84" s="331">
        <v>11945</v>
      </c>
      <c r="T84" s="331"/>
      <c r="U84" s="139"/>
      <c r="V84" s="331"/>
      <c r="W84" s="332">
        <v>1.1871397336513616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6936</v>
      </c>
      <c r="R85" s="283">
        <v>6721</v>
      </c>
      <c r="S85" s="283">
        <v>7744</v>
      </c>
      <c r="T85" s="283"/>
      <c r="U85" s="139"/>
      <c r="V85" s="283"/>
      <c r="W85" s="332">
        <v>1.1522094926350246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6844269.6499999603</v>
      </c>
      <c r="R86" s="283">
        <v>6220396.1499999501</v>
      </c>
      <c r="S86" s="283">
        <v>6019427.0899999803</v>
      </c>
      <c r="T86" s="283"/>
      <c r="U86" s="139"/>
      <c r="V86" s="283"/>
      <c r="W86" s="332">
        <v>0.96769191942864097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4804451.5499999896</v>
      </c>
      <c r="R87" s="283">
        <v>4238090.3099999903</v>
      </c>
      <c r="S87" s="283">
        <v>4114028.83</v>
      </c>
      <c r="T87" s="283"/>
      <c r="U87" s="139"/>
      <c r="V87" s="283"/>
      <c r="W87" s="333">
        <v>0.97072703247798642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0.70196701703592546</v>
      </c>
      <c r="R88" s="336">
        <v>0.68132160843164691</v>
      </c>
      <c r="S88" s="337">
        <v>0.68345853658309097</v>
      </c>
      <c r="T88" s="338"/>
      <c r="U88" s="249"/>
      <c r="V88" s="339">
        <v>2.1369281514440619E-3</v>
      </c>
      <c r="W88" s="340">
        <v>1.0031364455860472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0.70573870573870578</v>
      </c>
      <c r="R89" s="346">
        <v>0.66795865633074936</v>
      </c>
      <c r="S89" s="347">
        <v>0.64830473001255751</v>
      </c>
      <c r="T89" s="348"/>
      <c r="U89" s="249"/>
      <c r="V89" s="349">
        <v>-1.965392631819185E-2</v>
      </c>
      <c r="W89" s="350">
        <v>0.9705761335197669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46131045</v>
      </c>
      <c r="R91" s="353">
        <v>46962074</v>
      </c>
      <c r="S91" s="354">
        <v>33665750</v>
      </c>
      <c r="T91" s="200"/>
      <c r="U91" s="249"/>
      <c r="V91" s="250">
        <v>-13296324</v>
      </c>
      <c r="W91" s="251">
        <v>0.71687102234879996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92064</v>
      </c>
      <c r="R92" s="359">
        <v>93953</v>
      </c>
      <c r="S92" s="360">
        <v>77858</v>
      </c>
      <c r="T92" s="361"/>
      <c r="U92" s="249"/>
      <c r="V92" s="351">
        <v>-16095</v>
      </c>
      <c r="W92" s="362">
        <v>0.82869094121528852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369.05879761278601</v>
      </c>
      <c r="R96" s="218">
        <v>473.52419605851202</v>
      </c>
      <c r="S96" s="219">
        <v>360.62079714238598</v>
      </c>
      <c r="T96" s="373"/>
      <c r="U96" s="249"/>
      <c r="V96" s="250">
        <v>-112.90339891612604</v>
      </c>
      <c r="W96" s="251">
        <v>0.7615678356968798</v>
      </c>
      <c r="X96" s="249"/>
      <c r="Y96" s="339"/>
      <c r="Z96" s="340"/>
      <c r="AA96" s="36"/>
      <c r="AB96" s="161"/>
      <c r="AC96" s="374">
        <v>354.91139720380301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479</v>
      </c>
      <c r="R97" s="256">
        <v>564</v>
      </c>
      <c r="S97" s="257">
        <v>520</v>
      </c>
      <c r="T97" s="258"/>
      <c r="U97" s="249"/>
      <c r="V97" s="259">
        <v>-44</v>
      </c>
      <c r="W97" s="260">
        <v>0.92198581560283688</v>
      </c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>
        <v>0.7704776568116618</v>
      </c>
      <c r="R98" s="384">
        <v>0.83958190790516318</v>
      </c>
      <c r="S98" s="385">
        <v>0.69350153296612693</v>
      </c>
      <c r="T98" s="386"/>
      <c r="U98" s="249"/>
      <c r="V98" s="387">
        <v>-0.14608037493903625</v>
      </c>
      <c r="W98" s="362">
        <v>0.82600819102507739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>
        <v>6.7954070981210855</v>
      </c>
      <c r="R99" s="392">
        <v>7.0265957446808507</v>
      </c>
      <c r="S99" s="393">
        <v>5.8942307692307692</v>
      </c>
      <c r="T99" s="394"/>
      <c r="U99" s="249"/>
      <c r="V99" s="391">
        <v>-1.1323649754500815</v>
      </c>
      <c r="W99" s="395">
        <v>0.83884586269143424</v>
      </c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>
        <v>6.1565762004175362</v>
      </c>
      <c r="R100" s="402">
        <v>6.0939716312056742</v>
      </c>
      <c r="S100" s="403">
        <v>6.5980769230769232</v>
      </c>
      <c r="T100" s="404"/>
      <c r="U100" s="249"/>
      <c r="V100" s="401">
        <v>0.50410529187124897</v>
      </c>
      <c r="W100" s="405">
        <v>1.0827219623553634</v>
      </c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>
        <v>0.71966527196652719</v>
      </c>
      <c r="R101" s="412">
        <v>0.64197530864197527</v>
      </c>
      <c r="S101" s="413">
        <v>0.12915851272015655</v>
      </c>
      <c r="T101" s="414"/>
      <c r="U101" s="249"/>
      <c r="V101" s="411">
        <v>-0.51281679592181872</v>
      </c>
      <c r="W101" s="415">
        <v>0.20118922173716694</v>
      </c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>
        <v>0.19456066945606695</v>
      </c>
      <c r="R102" s="420">
        <v>0.21869488536155202</v>
      </c>
      <c r="S102" s="421">
        <v>0.7416829745596869</v>
      </c>
      <c r="T102" s="422"/>
      <c r="U102" s="249"/>
      <c r="V102" s="419">
        <v>0.52298808919813489</v>
      </c>
      <c r="W102" s="260">
        <v>3.3914052143172784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>
        <v>8.7866108786610872E-2</v>
      </c>
      <c r="R103" s="346">
        <v>0.13403880070546736</v>
      </c>
      <c r="S103" s="347">
        <v>0.12915851272015655</v>
      </c>
      <c r="T103" s="427"/>
      <c r="U103" s="249"/>
      <c r="V103" s="345">
        <v>-4.8802879853108161E-3</v>
      </c>
      <c r="W103" s="362">
        <v>0.96359048305695749</v>
      </c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356.564897730947</v>
      </c>
      <c r="R105" s="433">
        <v>464.92219570279099</v>
      </c>
      <c r="S105" s="434">
        <v>332.23439709842199</v>
      </c>
      <c r="T105" s="373"/>
      <c r="U105" s="249"/>
      <c r="V105" s="250">
        <v>-132.68779860436899</v>
      </c>
      <c r="W105" s="251">
        <v>0.71460214239977515</v>
      </c>
      <c r="X105" s="249"/>
      <c r="Y105" s="339"/>
      <c r="Z105" s="340"/>
      <c r="AA105" s="36"/>
      <c r="AB105" s="161"/>
      <c r="AC105" s="374">
        <v>328.17079715430702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478</v>
      </c>
      <c r="R106" s="436">
        <v>567</v>
      </c>
      <c r="S106" s="437">
        <v>514</v>
      </c>
      <c r="T106" s="258"/>
      <c r="U106" s="249"/>
      <c r="V106" s="259">
        <v>-53</v>
      </c>
      <c r="W106" s="260">
        <v>0.90652557319223981</v>
      </c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>
        <v>0.74595166889319453</v>
      </c>
      <c r="R107" s="439">
        <v>0.81996859912308817</v>
      </c>
      <c r="S107" s="440">
        <v>0.64637042237047082</v>
      </c>
      <c r="T107" s="386"/>
      <c r="U107" s="249"/>
      <c r="V107" s="387">
        <v>-0.17359817675261735</v>
      </c>
      <c r="W107" s="362">
        <v>0.78828679910636679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>
        <v>6.6087866108786608</v>
      </c>
      <c r="R108" s="392">
        <v>7.1675485008818338</v>
      </c>
      <c r="S108" s="393">
        <v>5.9980544747081712</v>
      </c>
      <c r="T108" s="394"/>
      <c r="U108" s="249"/>
      <c r="V108" s="391">
        <v>-1.1694940261736626</v>
      </c>
      <c r="W108" s="395">
        <v>0.83683486396642059</v>
      </c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>
        <v>6.1213389121338908</v>
      </c>
      <c r="R109" s="402">
        <v>6.0634920634920633</v>
      </c>
      <c r="S109" s="403">
        <v>6.4688715953307394</v>
      </c>
      <c r="T109" s="404"/>
      <c r="U109" s="249"/>
      <c r="V109" s="401">
        <v>0.40537953183867614</v>
      </c>
      <c r="W109" s="405">
        <v>1.0668557866644937</v>
      </c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>
        <v>0.71966527196652719</v>
      </c>
      <c r="R110" s="412">
        <v>0.64550264550264547</v>
      </c>
      <c r="S110" s="413">
        <v>0.1324110671936759</v>
      </c>
      <c r="T110" s="414"/>
      <c r="U110" s="249"/>
      <c r="V110" s="411">
        <v>-0.51309157830896956</v>
      </c>
      <c r="W110" s="415">
        <v>0.20512862048856351</v>
      </c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>
        <v>0.1903765690376569</v>
      </c>
      <c r="R111" s="420">
        <v>0.22045855379188711</v>
      </c>
      <c r="S111" s="421">
        <v>0.75098814229249011</v>
      </c>
      <c r="T111" s="422"/>
      <c r="U111" s="249"/>
      <c r="V111" s="419">
        <v>0.53052958850060294</v>
      </c>
      <c r="W111" s="260">
        <v>3.4064822134387351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>
        <v>8.9958158995815898E-2</v>
      </c>
      <c r="R112" s="346">
        <v>0.13403880070546736</v>
      </c>
      <c r="S112" s="347">
        <v>0.116600790513834</v>
      </c>
      <c r="T112" s="427"/>
      <c r="U112" s="249"/>
      <c r="V112" s="345">
        <v>-1.7438010191633366E-2</v>
      </c>
      <c r="W112" s="362">
        <v>0.86990326607031421</v>
      </c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336.94292000000002</v>
      </c>
      <c r="R114" s="445">
        <v>446.20215999999999</v>
      </c>
      <c r="S114" s="445">
        <v>0</v>
      </c>
      <c r="T114" s="446">
        <v>0</v>
      </c>
      <c r="U114" s="139"/>
      <c r="V114" s="444">
        <v>-446.20215999999999</v>
      </c>
      <c r="W114" s="447">
        <v>0</v>
      </c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9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5.7093999385833802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53.999677419354839</v>
      </c>
      <c r="R119" s="449">
        <v>53.999677419354839</v>
      </c>
      <c r="S119" s="459">
        <v>53.999677419354839</v>
      </c>
      <c r="T119" s="373"/>
      <c r="U119" s="139"/>
      <c r="V119" s="250">
        <v>0</v>
      </c>
      <c r="W119" s="251">
        <v>1</v>
      </c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4157.97</v>
      </c>
      <c r="R120" s="464">
        <v>4661.9799999999996</v>
      </c>
      <c r="S120" s="465">
        <v>4022.97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46.199666666666673</v>
      </c>
      <c r="R121" s="264">
        <v>51.230549450549447</v>
      </c>
      <c r="S121" s="265">
        <v>44.699666666666666</v>
      </c>
      <c r="T121" s="470"/>
      <c r="U121" s="139"/>
      <c r="V121" s="259">
        <v>-6.530882783882781</v>
      </c>
      <c r="W121" s="260">
        <v>0.87251975912952584</v>
      </c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3021.97</v>
      </c>
      <c r="R122" s="264">
        <v>3534.97</v>
      </c>
      <c r="S122" s="265">
        <v>2778.97</v>
      </c>
      <c r="T122" s="470"/>
      <c r="U122" s="139"/>
      <c r="V122" s="259">
        <v>-756</v>
      </c>
      <c r="W122" s="260">
        <v>0.78613679889786903</v>
      </c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512.97</v>
      </c>
      <c r="R123" s="264">
        <v>581.97</v>
      </c>
      <c r="S123" s="265">
        <v>570.97</v>
      </c>
      <c r="T123" s="470"/>
      <c r="U123" s="139"/>
      <c r="V123" s="259">
        <v>-11</v>
      </c>
      <c r="W123" s="260">
        <v>0.98109868206264927</v>
      </c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>
        <v>0.72678975557784198</v>
      </c>
      <c r="R125" s="420">
        <v>0.75825507616935295</v>
      </c>
      <c r="S125" s="421">
        <v>0.69077572042545676</v>
      </c>
      <c r="T125" s="470"/>
      <c r="U125" s="139"/>
      <c r="V125" s="259">
        <v>-6.7479355743896186E-2</v>
      </c>
      <c r="W125" s="260">
        <v>0.91100705044429542</v>
      </c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0</v>
      </c>
      <c r="R128" s="483">
        <v>0</v>
      </c>
      <c r="S128" s="484">
        <v>0</v>
      </c>
      <c r="T128" s="485"/>
      <c r="U128" s="27"/>
      <c r="V128" s="482">
        <v>0</v>
      </c>
      <c r="W128" s="486"/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1904.732</v>
      </c>
      <c r="R130" s="491">
        <v>2956.625</v>
      </c>
      <c r="S130" s="492">
        <v>2406.165</v>
      </c>
      <c r="T130" s="493"/>
      <c r="U130" s="27"/>
      <c r="V130" s="201">
        <v>-550.46</v>
      </c>
      <c r="W130" s="202">
        <v>0.81382150255781505</v>
      </c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1536.5126399999999</v>
      </c>
      <c r="R131" s="497">
        <v>2417.3183899999999</v>
      </c>
      <c r="S131" s="498">
        <v>1946.8097299999999</v>
      </c>
      <c r="T131" s="499"/>
      <c r="U131" s="27"/>
      <c r="V131" s="500">
        <v>-470.50865999999996</v>
      </c>
      <c r="W131" s="501">
        <v>0.80535925182780743</v>
      </c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138506696.55000001</v>
      </c>
      <c r="R147" s="91">
        <v>152437841.94</v>
      </c>
      <c r="S147" s="91">
        <v>147334127.09</v>
      </c>
      <c r="T147" s="91">
        <v>186223601.4984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-110440798.45999999</v>
      </c>
      <c r="R148" s="91">
        <v>-123529755.56</v>
      </c>
      <c r="S148" s="91">
        <v>-131870145.36</v>
      </c>
      <c r="T148" s="91">
        <v>-130568293.9778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80925515.239999995</v>
      </c>
      <c r="R149" s="91">
        <v>86114017.450000003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-19393014.949999999</v>
      </c>
      <c r="R150" s="91">
        <v>-21288483.43</v>
      </c>
      <c r="S150" s="91">
        <v>-21313797.93</v>
      </c>
      <c r="T150" s="91">
        <v>-22687617.868299998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-84844495.950000003</v>
      </c>
      <c r="R151" s="91">
        <v>-95314685.879999995</v>
      </c>
      <c r="S151" s="91">
        <v>-103071054.7</v>
      </c>
      <c r="T151" s="91">
        <v>-102293960.65019999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46787208</v>
      </c>
      <c r="R152" s="91">
        <v>47721590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 t="e">
        <v>#REF!</v>
      </c>
      <c r="R153" s="526" t="e">
        <v>#REF!</v>
      </c>
      <c r="S153" s="527" t="e">
        <v>#REF!</v>
      </c>
      <c r="T153" s="528"/>
      <c r="U153" s="529"/>
      <c r="V153" s="525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0.63084087471088246</v>
      </c>
      <c r="R154" s="533">
        <v>0.78404215178077674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0.79736793390442018</v>
      </c>
      <c r="R155" s="541">
        <v>0.8103614823451889</v>
      </c>
      <c r="S155" s="542">
        <v>0.89504141344962307</v>
      </c>
      <c r="T155" s="543"/>
      <c r="U155" s="536"/>
      <c r="V155" s="540">
        <v>8.467993110443417E-2</v>
      </c>
      <c r="W155" s="544">
        <v>1.1044964907011254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0.14001499879104581</v>
      </c>
      <c r="R156" s="541">
        <v>0.1396535345756155</v>
      </c>
      <c r="S156" s="542">
        <v>0.14466300748488725</v>
      </c>
      <c r="T156" s="543"/>
      <c r="U156" s="536"/>
      <c r="V156" s="540">
        <v>5.009472909271756E-3</v>
      </c>
      <c r="W156" s="544">
        <v>1.0358707205262991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0.61256602072934208</v>
      </c>
      <c r="R157" s="552">
        <v>0.62526918950686894</v>
      </c>
      <c r="S157" s="553">
        <v>0.69957352539943707</v>
      </c>
      <c r="T157" s="554"/>
      <c r="U157" s="536"/>
      <c r="V157" s="551">
        <v>7.430433589256813E-2</v>
      </c>
      <c r="W157" s="319">
        <v>1.1188357544870711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1965.8490574141661</v>
      </c>
      <c r="R158" s="445">
        <v>1951.8032598503846</v>
      </c>
      <c r="S158" s="555">
        <v>0</v>
      </c>
      <c r="T158" s="446"/>
      <c r="U158" s="536"/>
      <c r="V158" s="444">
        <v>-1951.8032598503846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14.981718253231966</v>
      </c>
      <c r="R159" s="557">
        <v>19.015222609923644</v>
      </c>
      <c r="S159" s="558">
        <v>14.167778036035585</v>
      </c>
      <c r="T159" s="543"/>
      <c r="U159" s="536"/>
      <c r="V159" s="556">
        <v>-4.8474445738880583</v>
      </c>
      <c r="W159" s="544">
        <v>0.74507558111056349</v>
      </c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5819.6090448134337</v>
      </c>
      <c r="R160" s="559">
        <v>6234.6765232057378</v>
      </c>
      <c r="S160" s="560">
        <v>6282.9051656737438</v>
      </c>
      <c r="T160" s="561"/>
      <c r="U160" s="536"/>
      <c r="V160" s="545">
        <v>48.228642468006001</v>
      </c>
      <c r="W160" s="544">
        <v>1.0077355484744872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4.0710529254064487E-2</v>
      </c>
      <c r="R162" s="569">
        <v>6.1955710193227008E-2</v>
      </c>
      <c r="S162" s="570"/>
      <c r="T162" s="571"/>
      <c r="U162" s="536"/>
      <c r="V162" s="568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111.25</v>
      </c>
      <c r="P182" s="139"/>
      <c r="Q182" s="611">
        <v>109.700000241399</v>
      </c>
      <c r="R182" s="611">
        <v>112.350000172853</v>
      </c>
      <c r="S182" s="612">
        <v>109.150000169873</v>
      </c>
      <c r="T182" s="613">
        <v>0</v>
      </c>
      <c r="U182" s="249"/>
      <c r="V182" s="612">
        <v>-3.2000000029800049</v>
      </c>
      <c r="W182" s="614">
        <v>0.97151757901151103</v>
      </c>
      <c r="X182" s="249"/>
      <c r="Y182" s="612">
        <v>109.150000169873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26.049900000000001</v>
      </c>
      <c r="P183" s="249"/>
      <c r="Q183" s="618">
        <v>23.8000002205372</v>
      </c>
      <c r="R183" s="618">
        <v>24.450000151991802</v>
      </c>
      <c r="S183" s="619">
        <v>23.450000151991901</v>
      </c>
      <c r="T183" s="620">
        <v>0</v>
      </c>
      <c r="U183" s="249"/>
      <c r="V183" s="619">
        <v>-0.99999999999990052</v>
      </c>
      <c r="W183" s="621">
        <v>0.95910020475323243</v>
      </c>
      <c r="X183" s="249"/>
      <c r="Y183" s="619">
        <v>23.450000151991901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7.4</v>
      </c>
      <c r="P184" s="139"/>
      <c r="Q184" s="623">
        <v>5.2000000476837203</v>
      </c>
      <c r="R184" s="623">
        <v>6</v>
      </c>
      <c r="S184" s="624">
        <v>6</v>
      </c>
      <c r="T184" s="625">
        <v>0</v>
      </c>
      <c r="U184" s="139"/>
      <c r="V184" s="624">
        <v>0</v>
      </c>
      <c r="W184" s="626">
        <v>1</v>
      </c>
      <c r="X184" s="139"/>
      <c r="Y184" s="624">
        <v>6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1.4</v>
      </c>
      <c r="P185" s="139"/>
      <c r="Q185" s="623">
        <v>2.40000000596046</v>
      </c>
      <c r="R185" s="623">
        <v>2.40000000596046</v>
      </c>
      <c r="S185" s="624">
        <v>1.8000000119209301</v>
      </c>
      <c r="T185" s="625">
        <v>0</v>
      </c>
      <c r="U185" s="139"/>
      <c r="V185" s="624">
        <v>-0.59999999403952997</v>
      </c>
      <c r="W185" s="626">
        <v>0.7500000031044104</v>
      </c>
      <c r="X185" s="139"/>
      <c r="Y185" s="624">
        <v>1.8000000119209301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17.2499</v>
      </c>
      <c r="P186" s="139"/>
      <c r="Q186" s="623">
        <v>16.200000166892998</v>
      </c>
      <c r="R186" s="623">
        <v>16.050000146031401</v>
      </c>
      <c r="S186" s="624">
        <v>15.650000140070899</v>
      </c>
      <c r="T186" s="625">
        <v>0</v>
      </c>
      <c r="U186" s="139"/>
      <c r="V186" s="624">
        <v>-0.40000000596050178</v>
      </c>
      <c r="W186" s="626">
        <v>0.97507788147532148</v>
      </c>
      <c r="X186" s="139"/>
      <c r="Y186" s="624">
        <v>15.650000140070899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35</v>
      </c>
      <c r="P187" s="249"/>
      <c r="Q187" s="630">
        <v>35</v>
      </c>
      <c r="R187" s="631">
        <v>34.5</v>
      </c>
      <c r="S187" s="631">
        <v>34.5</v>
      </c>
      <c r="T187" s="632">
        <v>0</v>
      </c>
      <c r="U187" s="249"/>
      <c r="V187" s="630">
        <v>0</v>
      </c>
      <c r="W187" s="379">
        <v>1</v>
      </c>
      <c r="X187" s="249"/>
      <c r="Y187" s="630">
        <v>34.5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44.000100000000003</v>
      </c>
      <c r="P188" s="139"/>
      <c r="Q188" s="634">
        <v>45</v>
      </c>
      <c r="R188" s="635">
        <v>47</v>
      </c>
      <c r="S188" s="635">
        <v>45</v>
      </c>
      <c r="T188" s="636">
        <v>0</v>
      </c>
      <c r="U188" s="139"/>
      <c r="V188" s="634">
        <v>-2</v>
      </c>
      <c r="W188" s="260">
        <v>0.95744680851063835</v>
      </c>
      <c r="X188" s="139"/>
      <c r="Y188" s="634">
        <v>45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5.2</v>
      </c>
      <c r="P189" s="139"/>
      <c r="Q189" s="634">
        <v>4.9000000208616301</v>
      </c>
      <c r="R189" s="635">
        <v>5.4000000208616301</v>
      </c>
      <c r="S189" s="635">
        <v>5.2000000178813899</v>
      </c>
      <c r="T189" s="636">
        <v>0</v>
      </c>
      <c r="U189" s="139"/>
      <c r="V189" s="634">
        <v>-0.20000000298024023</v>
      </c>
      <c r="W189" s="260">
        <v>0.96296296255415048</v>
      </c>
      <c r="X189" s="139"/>
      <c r="Y189" s="634">
        <v>5.2000000178813899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0.99999999999998579</v>
      </c>
      <c r="P191" s="139"/>
      <c r="Q191" s="643">
        <v>1.0000000000001705</v>
      </c>
      <c r="R191" s="643">
        <v>0.99999999999957367</v>
      </c>
      <c r="S191" s="644">
        <v>0.99999999999970157</v>
      </c>
      <c r="T191" s="645">
        <v>0</v>
      </c>
      <c r="U191" s="139"/>
      <c r="V191" s="634">
        <v>1.2789769243681803E-13</v>
      </c>
      <c r="W191" s="260">
        <v>1.0000000000001279</v>
      </c>
      <c r="X191" s="139"/>
      <c r="Y191" s="634">
        <v>0.99999999999970157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BE33BECF-FE9A-4C45-83BC-059B1B5D290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6F118B9E-29D4-45DB-B362-5B81A2100B9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069EEAD6-890E-4F51-9B7C-E98B6600D5E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989D62F9-550A-4C12-8ED3-1E4B91939F9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9CA58F25-E758-4DA8-A977-A8D91B36931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CB67F679-9FCF-455C-B84F-B077796356D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B4D463BE-C6EE-457A-9A71-4AD0DC42824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A68517AD-A1B9-42CE-85F9-C27EEA5A041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0118E412-4D05-4A87-B695-037FA7BD972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2AB2035D-7296-4B5A-822A-6BD4406872D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AE43E392-E783-4085-84E5-E54D2DC0C0A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0205E1D2-5DF8-42D2-BF8C-F92C29449AE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68D66276-97E4-42FE-9E13-3FF13BF0A69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50E0F507-8723-47EC-A199-1989D7DCC1C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B3F64035-F13A-4B7B-A75A-B1640BAF9F3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13974FBF-445C-48E1-9B60-A1B3AD40A68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0EC4DF15-2A27-474F-B8F3-A3F3E1044DC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7868AEB4-F33E-4C86-9EF1-1AB2E60E852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D3386DAA-0C78-4ECE-8289-5B356CD55C6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F7130D21-022A-483C-AABD-99D596D75C5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474072BD-F7AF-4DD0-9942-EB7D37638E6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24E3D4C1-D700-4A5F-A9B7-F575A0B5CEF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54DBCB5D-7D2E-405B-9517-D33BF647C90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D2217754-0A5D-44AD-8047-31B31BFB8B1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BBD7878C-4243-4826-9C3E-38FEDF26885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CFBE4E25-01B7-46C0-BA0C-B6234599A75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FB8B22F8-3360-400E-B2AD-BA1EB886313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D7F733A6-27C7-48BC-8EE0-CF51117923C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252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366</v>
      </c>
      <c r="T25" s="671" t="s">
        <v>424</v>
      </c>
      <c r="U25" s="671" t="s">
        <v>425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2158291.92</v>
      </c>
      <c r="R29" s="679">
        <v>1770637.58</v>
      </c>
      <c r="S29" s="679">
        <v>2090497.59</v>
      </c>
      <c r="T29" s="679">
        <v>0</v>
      </c>
      <c r="U29" s="679">
        <v>0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6019427.0899999803</v>
      </c>
      <c r="AD29" s="681"/>
      <c r="AE29" s="680">
        <v>4114028.83</v>
      </c>
      <c r="AF29" s="682">
        <v>0.68345853658309097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62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2021-05-04T07:35:12Z</dcterms:created>
  <dcterms:modified xsi:type="dcterms:W3CDTF">2021-05-04T07:35:17Z</dcterms:modified>
</cp:coreProperties>
</file>