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<sst xmlns="http://schemas.openxmlformats.org/spreadsheetml/2006/main" count="945" uniqueCount="458">
  <si>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</si>
  <si>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</si>
  <si>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</si>
  <si>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</si>
  <si>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</si>
  <si>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</si>
  <si>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</si>
  <si>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</si>
  <si>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</si>
  <si>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</si>
  <si>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</si>
  <si>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</si>
  <si>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</si>
  <si>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</si>
  <si>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</si>
  <si>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</si>
  <si>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</si>
  <si>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</si>
  <si>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</si>
  <si>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</si>
  <si>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</si>
  <si>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</si>
  <si>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</si>
  <si>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</si>
  <si>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</si>
  <si>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</si>
  <si>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</si>
  <si>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</si>
  <si>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</si>
  <si>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</si>
  <si>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</si>
  <si>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</si>
  <si>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</si>
  <si>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</si>
  <si>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</si>
  <si>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</si>
  <si>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</si>
  <si>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</si>
  <si>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</si>
  <si>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</si>
  <si>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</si>
  <si>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</si>
  <si>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</si>
  <si>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</si>
  <si>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</si>
  <si>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</si>
  <si>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</si>
  <si>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</si>
  <si>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</si>
  <si>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</si>
  <si>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</si>
  <si>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</si>
  <si>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</si>
  <si>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</si>
  <si>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</si>
  <si>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</si>
  <si>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</si>
  <si>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</si>
  <si>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</si>
  <si>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</si>
  <si>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</si>
  <si>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</si>
  <si>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</si>
  <si>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</si>
  <si>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</si>
  <si>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</si>
  <si>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</si>
  <si>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</si>
  <si>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</si>
  <si>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</si>
  <si>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</si>
  <si>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</si>
  <si>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</si>
  <si>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</si>
  <si>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</si>
  <si>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</si>
  <si>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</si>
  <si>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</si>
  <si>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</si>
  <si>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</si>
  <si>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</si>
  <si>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</si>
  <si>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</si>
  <si>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</si>
  <si>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</si>
  <si>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</si>
  <si>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</si>
  <si>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</si>
  <si>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</si>
  <si>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</si>
  <si>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</si>
  <si>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</si>
  <si>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</si>
  <si>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</si>
  <si>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</si>
  <si>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</si>
  <si>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</si>
  <si>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</si>
  <si>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</si>
  <si>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</si>
  <si>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</si>
  <si>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</si>
  <si>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</si>
  <si>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</si>
  <si>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</si>
  <si>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</si>
  <si>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</si>
  <si>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</si>
  <si>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</si>
  <si>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</si>
  <si>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</si>
  <si>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</si>
  <si>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</si>
  <si>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</si>
  <si>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</si>
  <si>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</si>
  <si>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</si>
  <si>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</si>
  <si>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</si>
  <si>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</si>
  <si>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</si>
  <si>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</si>
  <si>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</si>
  <si>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</si>
  <si>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</si>
  <si>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</si>
  <si>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</si>
  <si>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</si>
  <si>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</si>
  <si>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</si>
  <si>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</si>
  <si>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</si>
  <si>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</si>
  <si>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</si>
  <si>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</si>
  <si>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</si>
  <si>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</si>
  <si>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</si>
  <si>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</si>
  <si>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</si>
  <si>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</si>
  <si>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</si>
  <si>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</si>
  <si>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</si>
  <si>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</si>
  <si>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</si>
  <si>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</si>
  <si>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</si>
  <si>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</si>
  <si>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</si>
  <si>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</si>
  <si>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</si>
  <si>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</si>
  <si>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</si>
  <si>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</si>
  <si>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</si>
  <si>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</si>
  <si>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</si>
  <si>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</si>
  <si>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</si>
  <si>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</si>
  <si>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</si>
  <si>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</si>
  <si>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</si>
  <si>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</si>
  <si>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</si>
  <si>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</si>
  <si>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</si>
  <si>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</si>
  <si>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</si>
  <si>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</si>
  <si>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</si>
  <si>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</si>
  <si>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</si>
  <si>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</si>
  <si>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</si>
  <si>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</si>
  <si>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</si>
  <si>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</si>
  <si>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</si>
  <si>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</si>
  <si>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</si>
  <si>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</si>
  <si>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</si>
  <si>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</si>
  <si>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</si>
  <si>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</si>
  <si>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</si>
  <si>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</si>
  <si>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</si>
  <si>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</si>
  <si>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</si>
  <si>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</si>
  <si>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</si>
  <si>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</si>
  <si>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</si>
  <si>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</si>
  <si>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</si>
  <si>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</si>
  <si>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</si>
  <si>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</si>
  <si>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</si>
  <si>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</si>
  <si>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</si>
  <si>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</si>
  <si>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</si>
  <si>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</si>
  <si>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</si>
  <si>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</si>
  <si>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</si>
  <si>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</si>
  <si>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</si>
  <si>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</si>
  <si>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</si>
  <si>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</si>
  <si>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</si>
  <si>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</si>
  <si>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</si>
  <si>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</si>
  <si>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</si>
  <si>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</si>
  <si>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</si>
  <si>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</si>
  <si>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</si>
  <si>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</si>
  <si>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</si>
  <si>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</si>
  <si>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</si>
  <si>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</si>
  <si>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</si>
  <si>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</si>
  <si>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</si>
  <si>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</si>
  <si>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</si>
  <si>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</si>
  <si>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</si>
  <si>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</si>
  <si>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</si>
  <si>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</si>
  <si>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</si>
  <si>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</si>
  <si>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</si>
  <si>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</si>
  <si>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</si>
  <si>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</si>
  <si>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</si>
  <si>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</si>
  <si>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</si>
  <si>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</si>
  <si>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</si>
  <si>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</si>
  <si>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</si>
  <si>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</si>
  <si>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</si>
  <si>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</si>
  <si>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</si>
  <si>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</si>
  <si>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</si>
  <si>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</si>
  <si>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</si>
  <si>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</si>
  <si>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</si>
  <si>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</si>
  <si>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</si>
  <si>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</si>
  <si>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</si>
  <si>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</si>
  <si>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</si>
  <si>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</si>
  <si>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</si>
  <si>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</si>
  <si>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</si>
  <si>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</si>
  <si>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</si>
  <si>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</si>
  <si>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</si>
  <si>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</si>
  <si>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</si>
  <si>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</si>
  <si>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</si>
  <si>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</si>
  <si>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</si>
  <si>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</si>
  <si>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</si>
  <si>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</si>
  <si>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</si>
  <si>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</si>
  <si>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</si>
  <si>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</si>
  <si>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</si>
  <si>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</si>
  <si>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</si>
  <si>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</si>
  <si>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</si>
  <si>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</si>
  <si>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</si>
  <si>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</si>
  <si>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</si>
  <si>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</si>
  <si>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</si>
  <si>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</si>
  <si>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</si>
  <si>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</si>
  <si>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</si>
  <si>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</si>
  <si>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</si>
  <si>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</si>
  <si>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</si>
  <si>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</si>
  <si>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</si>
  <si>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</si>
  <si>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</si>
  <si>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</si>
  <si>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</si>
  <si>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</si>
  <si>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</si>
  <si>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</si>
  <si>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</si>
  <si>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</si>
  <si>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</si>
  <si>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</si>
  <si>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</si>
  <si>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</si>
  <si>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</si>
  <si>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</si>
  <si>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</si>
  <si>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</si>
  <si>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</si>
  <si>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</si>
  <si>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</si>
  <si>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</si>
  <si>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</si>
  <si>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</si>
  <si>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</si>
  <si>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</si>
  <si>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</si>
  <si>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</si>
  <si>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</si>
  <si>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</si>
  <si>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</si>
  <si>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</si>
  <si>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</si>
  <si>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</si>
  <si>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</si>
  <si>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</si>
  <si>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</si>
  <si>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</si>
  <si>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</si>
  <si>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</si>
  <si>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</si>
  <si>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</si>
  <si>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</si>
  <si>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</si>
  <si>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</si>
  <si>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</si>
  <si>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</si>
  <si>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</si>
  <si>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</si>
  <si>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</si>
  <si>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</si>
  <si>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</si>
  <si>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</si>
  <si>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</si>
  <si>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</si>
  <si>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</si>
  <si>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</si>
  <si>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</si>
  <si>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</si>
  <si>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</si>
  <si>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</si>
  <si>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</si>
  <si>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CC2800U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</si>
  <si>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</si>
  <si>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</si>
  <si>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</si>
  <si>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</si>
  <si>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</si>
  <si>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</si>
  <si>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</si>
  <si>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</si>
  <si>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</si>
  <si>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</si>
  <si>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</si>
  <si>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</si>
  <si>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</si>
  <si>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Ústav lékařské genetiky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</si>
  <si>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</si>
  <si>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</si>
  <si>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</si>
  <si>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</si>
  <si>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</si>
  <si>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</si>
  <si>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</si>
  <si>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</si>
  <si>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</si>
  <si>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</si>
  <si>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</si>
  <si>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</si>
  <si>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</si>
  <si>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</si>
  <si>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</si>
  <si>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</si>
  <si>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</si>
  <si>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</si>
  <si>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</si>
  <si>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</si>
  <si>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</si>
  <si>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</si>
  <si>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</si>
  <si>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</si>
  <si>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</si>
  <si>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</si>
  <si>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</si>
  <si>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</si>
  <si>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</si>
  <si>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</si>
  <si>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CCI28</t>
  </si>
  <si>
    <t>CCH28</t>
  </si>
  <si>
    <t>Bez LDN NIP
DIOP</t>
  </si>
  <si>
    <t>Operace</t>
  </si>
  <si>
    <t xml:space="preserve">   Vyžádaná péče (v tis. CZK - hodnota péče)</t>
  </si>
  <si>
    <t>CCL28</t>
  </si>
  <si>
    <t>CCNI28</t>
  </si>
  <si>
    <t>CCDI28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</si>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</sst>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40.857159844427585</c:v>
                </c:pt>
                <c:pt idx="1">
                  <c:v>1</c:v>
                </c:pt>
                <c:pt idx="2" formatCode="0">
                  <c:v>78.142840155572415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40.857159844427585</c:v>
                </c:pt>
                <c:pt idx="1">
                  <c:v>1</c:v>
                </c:pt>
                <c:pt idx="2" formatCode="0">
                  <c:v>78.142840155572415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18.280882724990093</c:v>
                </c:pt>
                <c:pt idx="1">
                  <c:v>1</c:v>
                </c:pt>
                <c:pt idx="2" formatCode="0">
                  <c:v>100.71911727500991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40.857159844427585</c:v>
                </c:pt>
                <c:pt idx="1">
                  <c:v>1</c:v>
                </c:pt>
                <c:pt idx="2" formatCode="0">
                  <c:v>78.142840155572415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40.857159844427585</c:v>
                </c:pt>
                <c:pt idx="1">
                  <c:v>1</c:v>
                </c:pt>
                <c:pt idx="2" formatCode="0">
                  <c:v>78.142840155572415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33.219912277771414</c:v>
                </c:pt>
                <c:pt idx="1">
                  <c:v>1</c:v>
                </c:pt>
                <c:pt idx="2" formatCode="0">
                  <c:v>85.780087722228586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40.857159844427585</c:v>
                </c:pt>
                <c:pt idx="1">
                  <c:v>1</c:v>
                </c:pt>
                <c:pt idx="2" formatCode="0">
                  <c:v>78.142840155572415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40.857159844427585</c:v>
                </c:pt>
                <c:pt idx="1">
                  <c:v>1</c:v>
                </c:pt>
                <c:pt idx="2" formatCode="0">
                  <c:v>78.142840155572415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41.132811771770704</c:v>
                </c:pt>
                <c:pt idx="1">
                  <c:v>1</c:v>
                </c:pt>
                <c:pt idx="2" formatCode="0">
                  <c:v>77.867188228229296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40.857159844427585</c:v>
                </c:pt>
                <c:pt idx="1">
                  <c:v>1</c:v>
                </c:pt>
                <c:pt idx="2" formatCode="0">
                  <c:v>78.142840155572415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40.857159844427585</c:v>
                </c:pt>
                <c:pt idx="1">
                  <c:v>1</c:v>
                </c:pt>
                <c:pt idx="2" formatCode="0">
                  <c:v>78.142840155572415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40.857159844427585</c:v>
                </c:pt>
                <c:pt idx="1">
                  <c:v>1</c:v>
                </c:pt>
                <c:pt idx="2" formatCode="0">
                  <c:v>78.142840155572415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40.857159844427585</c:v>
                </c:pt>
                <c:pt idx="1">
                  <c:v>1</c:v>
                </c:pt>
                <c:pt idx="2" formatCode="0">
                  <c:v>78.142840155572415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40.857159844427585</c:v>
                </c:pt>
                <c:pt idx="1">
                  <c:v>1</c:v>
                </c:pt>
                <c:pt idx="2" formatCode="0">
                  <c:v>78.142840155572415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40.857159844427585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78.142840155572415</v>
          </cell>
        </row>
        <row r="32">
          <cell r="AE32">
            <v>60</v>
          </cell>
        </row>
        <row r="36">
          <cell r="AE36">
            <v>30</v>
          </cell>
          <cell r="AF36">
            <v>41.132811771770704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77.867188228229296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51811.097999999998</v>
      </c>
      <c r="K29" s="51">
        <v>19693.947</v>
      </c>
      <c r="L29" s="52">
        <v>19106.727999999999</v>
      </c>
      <c r="M29" s="53">
        <v>20908.71</v>
      </c>
      <c r="N29" s="54">
        <v>21181.175999999999</v>
      </c>
      <c r="O29" s="55">
        <v>19106.727999999999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40.857159844427585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-32117.150999999998</v>
      </c>
      <c r="L30" s="64">
        <v>-587.21900000000096</v>
      </c>
      <c r="M30" s="65">
        <v>1801.982</v>
      </c>
      <c r="N30" s="66">
        <v>272.46600000000035</v>
      </c>
      <c r="O30" s="67">
        <v>2074.4480000000003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0.38011058943394715</v>
      </c>
      <c r="L31" s="71">
        <v>0.97018276732439668</v>
      </c>
      <c r="M31" s="72">
        <v>1.094311386020673</v>
      </c>
      <c r="N31" s="73">
        <v>1.0130312200035296</v>
      </c>
      <c r="O31" s="74">
        <v>1.1085715984442759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78.142840155572415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51254.008999999998</v>
      </c>
      <c r="K36" s="51">
        <v>19374.937999999998</v>
      </c>
      <c r="L36" s="52">
        <v>18774.133999999998</v>
      </c>
      <c r="M36" s="53">
        <v>20635.917000000001</v>
      </c>
      <c r="N36" s="54">
        <v>20864.223000000002</v>
      </c>
      <c r="O36" s="55">
        <v>18774.133999999998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41.132811771770704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-31879.071</v>
      </c>
      <c r="L37" s="64">
        <v>-600.80400000000009</v>
      </c>
      <c r="M37" s="65">
        <v>1861.7830000000031</v>
      </c>
      <c r="N37" s="66">
        <v>228.30600000000049</v>
      </c>
      <c r="O37" s="67">
        <v>2090.0890000000036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0.37801800050411666</v>
      </c>
      <c r="L38" s="71">
        <v>0.96899066206044115</v>
      </c>
      <c r="M38" s="72">
        <v>1.0991674502802635</v>
      </c>
      <c r="N38" s="73">
        <v>1.011063525793402</v>
      </c>
      <c r="O38" s="74">
        <v>1.111328117717707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77.867188228229296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21.321630000000003</v>
      </c>
      <c r="K89" s="51">
        <v>21.575990000000001</v>
      </c>
      <c r="L89" s="52">
        <v>21.338939999999997</v>
      </c>
      <c r="M89" s="53">
        <v>21.918980000000001</v>
      </c>
      <c r="N89" s="54">
        <v>22.639590000000002</v>
      </c>
      <c r="O89" s="55">
        <v>25.644952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18.280882724990093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0.25435999999999837</v>
      </c>
      <c r="L90" s="64">
        <v>-0.23705000000000354</v>
      </c>
      <c r="M90" s="65">
        <v>0.58004000000000389</v>
      </c>
      <c r="N90" s="66">
        <v>0.72061000000000064</v>
      </c>
      <c r="O90" s="67">
        <v>-3.0053619999999981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1.1929669542150245E-2</v>
      </c>
      <c r="L91" s="71">
        <v>-1.0986749623076553E-2</v>
      </c>
      <c r="M91" s="72">
        <v>1.0271822311698708</v>
      </c>
      <c r="N91" s="73">
        <v>1.0328760736129146</v>
      </c>
      <c r="O91" s="74">
        <v>0.88280882724990095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100.71911727500991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2491.57492</v>
      </c>
      <c r="K96" s="51">
        <v>1987.60222</v>
      </c>
      <c r="L96" s="52">
        <v>2148.2716700000001</v>
      </c>
      <c r="M96" s="53">
        <v>3427.8548700000001</v>
      </c>
      <c r="N96" s="54">
        <v>4358.82629</v>
      </c>
      <c r="O96" s="55">
        <v>4222.8540926000005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33.219912277771414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-503.97270000000003</v>
      </c>
      <c r="L97" s="64">
        <v>160.6694500000001</v>
      </c>
      <c r="M97" s="65">
        <v>1279.5832</v>
      </c>
      <c r="N97" s="66">
        <v>930.97141999999985</v>
      </c>
      <c r="O97" s="67">
        <v>135.97219739999946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-0.20227073886263069</v>
      </c>
      <c r="L98" s="71">
        <v>8.0835817339749205E-2</v>
      </c>
      <c r="M98" s="72">
        <v>1.5956337915120391</v>
      </c>
      <c r="N98" s="73">
        <v>1.2715900921441285</v>
      </c>
      <c r="O98" s="74">
        <v>1.0321991227777141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85.780087722228586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{7C51B10F-0D07-46A8-A9C3-F9DEA8B65B11}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{4DD67167-A0AB-4796-94C4-56CB62F8D3B0}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{8E97B930-E4C1-4393-9EE3-6A2003C6689C}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{361D9ED3-8809-4DF6-AFE4-C3DA5431B67A}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{86FB850A-C311-4245-9685-E887A0348712}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{E19387C7-3CCC-487D-ACF6-697D436CDF9A}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{E681B925-21E6-4470-8F82-8270D8ACA278}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{9F0FAA08-EBE8-4F0C-A969-D4C4D6505F8B}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{22B0AD47-7DBD-44D4-9F8F-AF9D040068B7}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{40AD025A-081E-490C-9693-BFDBB4467089}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{CF15E46B-CC60-45C0-A1AC-6F23399E0745}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{35D18BBB-8EC1-49EE-93B0-41FAC7FC3A21}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51B10F-0D07-46A8-A9C3-F9DEA8B65B1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DD67167-A0AB-4796-94C4-56CB62F8D3B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E97B930-E4C1-4393-9EE3-6A2003C668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61D9ED3-8809-4DF6-AFE4-C3DA5431B67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6FB850A-C311-4245-9685-E887A034871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19387C7-3CCC-487D-ACF6-697D436CDF9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681B925-21E6-4470-8F82-8270D8ACA27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F0FAA08-EBE8-4F0C-A969-D4C4D6505F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2B0AD47-7DBD-44D4-9F8F-AF9D040068B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0AD025A-081E-490C-9693-BFDBB44670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F15E46B-CC60-45C0-A1AC-6F23399E074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5D18BBB-8EC1-49EE-93B0-41FAC7FC3A2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BA93EE1-D39F-457B-8D64-412253AEC8E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597478B-6F17-41C4-A895-98502476841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18257550.27</v>
      </c>
      <c r="R33" s="158">
        <v>20461020.48</v>
      </c>
      <c r="S33" s="158">
        <v>26592621.379999999</v>
      </c>
      <c r="T33" s="158">
        <v>24428972.694699999</v>
      </c>
      <c r="U33" s="27"/>
      <c r="V33" s="158">
        <v>6131600.8999999985</v>
      </c>
      <c r="W33" s="160">
        <v>1.2996722918093673</v>
      </c>
      <c r="X33" s="27"/>
      <c r="Y33" s="158">
        <v>2163648.6853</v>
      </c>
      <c r="Z33" s="160">
        <v>1.088568959175652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2238141.4300000002</v>
      </c>
      <c r="R36" s="167">
        <v>3585347.16</v>
      </c>
      <c r="S36" s="167">
        <v>4507574.5999999996</v>
      </c>
      <c r="T36" s="168">
        <v>4324898.5970999999</v>
      </c>
      <c r="U36" s="59"/>
      <c r="V36" s="166">
        <v>922227.43999999948</v>
      </c>
      <c r="W36" s="169">
        <v>1.2572212393513378</v>
      </c>
      <c r="X36" s="59"/>
      <c r="Y36" s="166">
        <v>182676.00289999973</v>
      </c>
      <c r="Z36" s="169">
        <v>1.0422382164110138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21338.94</v>
      </c>
      <c r="R37" s="174">
        <v>21918.98</v>
      </c>
      <c r="S37" s="174">
        <v>22639.59</v>
      </c>
      <c r="T37" s="175">
        <v>25644.952000000001</v>
      </c>
      <c r="U37" s="59"/>
      <c r="V37" s="173">
        <v>720.61000000000058</v>
      </c>
      <c r="W37" s="176">
        <v>1.0328760736129146</v>
      </c>
      <c r="X37" s="59"/>
      <c r="Y37" s="173">
        <v>-3005.362000000001</v>
      </c>
      <c r="Z37" s="176">
        <v>0.88280882724990084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2148271.67</v>
      </c>
      <c r="R39" s="174">
        <v>3427854.87</v>
      </c>
      <c r="S39" s="174">
        <v>4358826.29</v>
      </c>
      <c r="T39" s="175">
        <v>4222854.0926000001</v>
      </c>
      <c r="U39" s="59"/>
      <c r="V39" s="173">
        <v>930971.41999999993</v>
      </c>
      <c r="W39" s="176">
        <v>1.2715900921441285</v>
      </c>
      <c r="X39" s="59"/>
      <c r="Y39" s="173">
        <v>135972.19739999995</v>
      </c>
      <c r="Z39" s="176">
        <v>1.0321991227777141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62183.61</v>
      </c>
      <c r="R41" s="174">
        <v>83171.91</v>
      </c>
      <c r="S41" s="174">
        <v>72883.08</v>
      </c>
      <c r="T41" s="175">
        <v>71161.481100000005</v>
      </c>
      <c r="U41" s="59"/>
      <c r="V41" s="173">
        <v>-10288.830000000002</v>
      </c>
      <c r="W41" s="176">
        <v>0.87629441238033368</v>
      </c>
      <c r="X41" s="59"/>
      <c r="Y41" s="173">
        <v>1721.5988999999972</v>
      </c>
      <c r="Z41" s="176">
        <v>1.0241928480603251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2019.6</v>
      </c>
      <c r="R42" s="174">
        <v>974.68</v>
      </c>
      <c r="S42" s="174">
        <v>13555.67</v>
      </c>
      <c r="T42" s="175">
        <v>2202.7937999999999</v>
      </c>
      <c r="U42" s="59"/>
      <c r="V42" s="173">
        <v>12580.99</v>
      </c>
      <c r="W42" s="176">
        <v>13.90781589855132</v>
      </c>
      <c r="X42" s="59"/>
      <c r="Y42" s="173">
        <v>11352.876200000001</v>
      </c>
      <c r="Z42" s="176">
        <v>6.1538533475080603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4327.6099999999997</v>
      </c>
      <c r="R43" s="174">
        <v>51426.720000000001</v>
      </c>
      <c r="S43" s="174">
        <v>39669.97</v>
      </c>
      <c r="T43" s="175">
        <v>3035.2775999999999</v>
      </c>
      <c r="U43" s="59"/>
      <c r="V43" s="173">
        <v>-11756.75</v>
      </c>
      <c r="W43" s="176">
        <v>0.77138829775649698</v>
      </c>
      <c r="X43" s="59"/>
      <c r="Y43" s="173">
        <v>36634.6924</v>
      </c>
      <c r="Z43" s="176">
        <v>13.069634882819285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-0.40000000037252903</v>
      </c>
      <c r="R44" s="174">
        <v>0</v>
      </c>
      <c r="S44" s="174">
        <v>-0.11999999918043613</v>
      </c>
      <c r="T44" s="175">
        <v>0</v>
      </c>
      <c r="U44" s="59"/>
      <c r="V44" s="173">
        <v>-0.11999999918043613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637020.9</v>
      </c>
      <c r="R45" s="182">
        <v>651532.71</v>
      </c>
      <c r="S45" s="182">
        <v>712238.74</v>
      </c>
      <c r="T45" s="183">
        <v>1688811.8433000001</v>
      </c>
      <c r="U45" s="59"/>
      <c r="V45" s="181">
        <v>60706.030000000028</v>
      </c>
      <c r="W45" s="184">
        <v>1.0931741861433173</v>
      </c>
      <c r="X45" s="59"/>
      <c r="Y45" s="181">
        <v>-976573.10330000008</v>
      </c>
      <c r="Z45" s="184">
        <v>0.42173954595691338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175901.5</v>
      </c>
      <c r="R46" s="174">
        <v>110468.88</v>
      </c>
      <c r="S46" s="174">
        <v>178161.62</v>
      </c>
      <c r="T46" s="175">
        <v>126488.6324</v>
      </c>
      <c r="U46" s="59"/>
      <c r="V46" s="173">
        <v>67692.739999999991</v>
      </c>
      <c r="W46" s="176">
        <v>1.6127765575246167</v>
      </c>
      <c r="X46" s="59"/>
      <c r="Y46" s="173">
        <v>51672.987599999993</v>
      </c>
      <c r="Z46" s="176">
        <v>1.4085188259178301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124100</v>
      </c>
      <c r="R47" s="182">
        <v>116689</v>
      </c>
      <c r="S47" s="182">
        <v>118540</v>
      </c>
      <c r="T47" s="183">
        <v>122032.32520000001</v>
      </c>
      <c r="U47" s="59"/>
      <c r="V47" s="181">
        <v>1851</v>
      </c>
      <c r="W47" s="184">
        <v>1.01586267771598</v>
      </c>
      <c r="X47" s="59"/>
      <c r="Y47" s="181">
        <v>-3492.3252000000066</v>
      </c>
      <c r="Z47" s="184">
        <v>0.97138196625954309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14061096.9</v>
      </c>
      <c r="R48" s="189">
        <v>14455050.810000001</v>
      </c>
      <c r="S48" s="189">
        <v>19264472</v>
      </c>
      <c r="T48" s="190">
        <v>16419704.2367</v>
      </c>
      <c r="U48" s="59"/>
      <c r="V48" s="188">
        <v>4809421.1899999995</v>
      </c>
      <c r="W48" s="191">
        <v>1.3327156198353065</v>
      </c>
      <c r="X48" s="59"/>
      <c r="Y48" s="188">
        <v>2844767.7632999998</v>
      </c>
      <c r="Z48" s="191">
        <v>1.1732532889929652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38491503.130000003</v>
      </c>
      <c r="R58" s="228">
        <v>45821061.039999999</v>
      </c>
      <c r="S58" s="229">
        <v>50118001.060000002</v>
      </c>
      <c r="T58" s="230">
        <v>40800586.577299997</v>
      </c>
      <c r="U58" s="59"/>
      <c r="V58" s="227">
        <v>4296940.0200000033</v>
      </c>
      <c r="W58" s="231">
        <v>1.0937765281395151</v>
      </c>
      <c r="X58" s="59"/>
      <c r="Y58" s="227">
        <v>9317414.4827000052</v>
      </c>
      <c r="Z58" s="231">
        <v>1.2283647188514659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21700.9</v>
      </c>
      <c r="R59" s="222">
        <v>543464.37</v>
      </c>
      <c r="S59" s="223">
        <v>557456.01</v>
      </c>
      <c r="T59" s="210">
        <v>18836.507600000001</v>
      </c>
      <c r="U59" s="59"/>
      <c r="V59" s="211">
        <v>13991.640000000014</v>
      </c>
      <c r="W59" s="212">
        <v>1.0257452756286489</v>
      </c>
      <c r="X59" s="59"/>
      <c r="Y59" s="211">
        <v>538619.5024</v>
      </c>
      <c r="Z59" s="212">
        <v>29.594446159435627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18774134</v>
      </c>
      <c r="R65" s="218">
        <v>20635917</v>
      </c>
      <c r="S65" s="219">
        <v>20864223</v>
      </c>
      <c r="T65" s="220"/>
      <c r="U65" s="249"/>
      <c r="V65" s="250">
        <v>228306</v>
      </c>
      <c r="W65" s="251">
        <v>1.011063525793402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15731</v>
      </c>
      <c r="R66" s="256">
        <v>15345</v>
      </c>
      <c r="S66" s="257">
        <v>15366</v>
      </c>
      <c r="T66" s="258"/>
      <c r="U66" s="249"/>
      <c r="V66" s="259">
        <v>21</v>
      </c>
      <c r="W66" s="260">
        <v>1.0013685239491692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12609776</v>
      </c>
      <c r="R67" s="256">
        <v>14257012</v>
      </c>
      <c r="S67" s="257">
        <v>17075290</v>
      </c>
      <c r="T67" s="258"/>
      <c r="U67" s="249"/>
      <c r="V67" s="259">
        <v>2818278</v>
      </c>
      <c r="W67" s="260">
        <v>1.1976766239658072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29138795.300000001</v>
      </c>
      <c r="R68" s="264">
        <v>32248245.399999999</v>
      </c>
      <c r="S68" s="265">
        <v>35311986.649999999</v>
      </c>
      <c r="T68" s="258"/>
      <c r="U68" s="249"/>
      <c r="V68" s="259">
        <v>3063741.25</v>
      </c>
      <c r="W68" s="260">
        <v>1.0950048975377742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6520</v>
      </c>
      <c r="R69" s="264">
        <v>6198</v>
      </c>
      <c r="S69" s="265">
        <v>6589</v>
      </c>
      <c r="T69" s="258"/>
      <c r="U69" s="249"/>
      <c r="V69" s="259">
        <v>391</v>
      </c>
      <c r="W69" s="260">
        <v>1.0630848660858341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6451</v>
      </c>
      <c r="R70" s="270">
        <v>6117</v>
      </c>
      <c r="S70" s="271">
        <v>6508</v>
      </c>
      <c r="T70" s="272"/>
      <c r="U70" s="249"/>
      <c r="V70" s="269">
        <v>391</v>
      </c>
      <c r="W70" s="273">
        <v>1.0639202223312081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2446</v>
      </c>
      <c r="R71" s="264">
        <v>2235</v>
      </c>
      <c r="S71" s="265">
        <v>2343</v>
      </c>
      <c r="T71" s="258"/>
      <c r="U71" s="249"/>
      <c r="V71" s="259">
        <v>108</v>
      </c>
      <c r="W71" s="260">
        <v>1.0483221476510067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2431</v>
      </c>
      <c r="R72" s="270">
        <v>2208</v>
      </c>
      <c r="S72" s="271">
        <v>2318</v>
      </c>
      <c r="T72" s="272"/>
      <c r="U72" s="249"/>
      <c r="V72" s="269">
        <v>110</v>
      </c>
      <c r="W72" s="273">
        <v>1.0498188405797102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4397</v>
      </c>
      <c r="R73" s="279">
        <v>4167</v>
      </c>
      <c r="S73" s="280">
        <v>4391</v>
      </c>
      <c r="T73" s="281"/>
      <c r="U73" s="249"/>
      <c r="V73" s="278">
        <v>224</v>
      </c>
      <c r="W73" s="282">
        <v>1.0537556995440365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5957551</v>
      </c>
      <c r="R75" s="291">
        <v>5592702</v>
      </c>
      <c r="S75" s="292">
        <v>0</v>
      </c>
      <c r="T75" s="293"/>
      <c r="U75" s="249"/>
      <c r="V75" s="290">
        <v>-5592702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124961</v>
      </c>
      <c r="R76" s="300">
        <v>111351</v>
      </c>
      <c r="S76" s="300">
        <v>0</v>
      </c>
      <c r="T76" s="301"/>
      <c r="U76" s="139"/>
      <c r="V76" s="299">
        <v>-111351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5299291</v>
      </c>
      <c r="R77" s="300">
        <v>4970866</v>
      </c>
      <c r="S77" s="300">
        <v>0</v>
      </c>
      <c r="T77" s="301"/>
      <c r="U77" s="139"/>
      <c r="V77" s="299">
        <v>-4970866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533299</v>
      </c>
      <c r="R78" s="308">
        <v>510485</v>
      </c>
      <c r="S78" s="308">
        <v>0</v>
      </c>
      <c r="T78" s="309"/>
      <c r="U78" s="139"/>
      <c r="V78" s="307">
        <v>-510485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13220664</v>
      </c>
      <c r="R79" s="316">
        <v>15248348</v>
      </c>
      <c r="S79" s="317">
        <v>0</v>
      </c>
      <c r="T79" s="318"/>
      <c r="U79" s="249"/>
      <c r="V79" s="315">
        <v>-15248348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210237</v>
      </c>
      <c r="R80" s="300">
        <v>161442</v>
      </c>
      <c r="S80" s="300">
        <v>0</v>
      </c>
      <c r="T80" s="301"/>
      <c r="U80" s="139"/>
      <c r="V80" s="299">
        <v>-161442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11463494</v>
      </c>
      <c r="R81" s="300">
        <v>13029558</v>
      </c>
      <c r="S81" s="300">
        <v>0</v>
      </c>
      <c r="T81" s="301"/>
      <c r="U81" s="139"/>
      <c r="V81" s="320">
        <v>-13029558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1546933</v>
      </c>
      <c r="R82" s="326">
        <v>2057348</v>
      </c>
      <c r="S82" s="326">
        <v>0</v>
      </c>
      <c r="T82" s="327"/>
      <c r="U82" s="139"/>
      <c r="V82" s="328">
        <v>-2057348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19106728</v>
      </c>
      <c r="R91" s="352">
        <v>20908710</v>
      </c>
      <c r="S91" s="353">
        <v>21181176</v>
      </c>
      <c r="T91" s="200"/>
      <c r="U91" s="249"/>
      <c r="V91" s="250">
        <v>272466</v>
      </c>
      <c r="W91" s="251">
        <v>1.0130312200035296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15894</v>
      </c>
      <c r="R92" s="358">
        <v>15498</v>
      </c>
      <c r="S92" s="359">
        <v>15494</v>
      </c>
      <c r="T92" s="360"/>
      <c r="U92" s="249"/>
      <c r="V92" s="351">
        <v>-4</v>
      </c>
      <c r="W92" s="361">
        <v>0.99974190218092662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/>
      <c r="R101" s="418"/>
      <c r="S101" s="419"/>
      <c r="T101" s="420"/>
      <c r="U101" s="249"/>
      <c r="V101" s="421"/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/>
      <c r="R102" s="426"/>
      <c r="S102" s="427"/>
      <c r="T102" s="428"/>
      <c r="U102" s="249"/>
      <c r="V102" s="425"/>
      <c r="W102" s="429"/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/>
      <c r="R103" s="436"/>
      <c r="S103" s="437"/>
      <c r="T103" s="438"/>
      <c r="U103" s="249"/>
      <c r="V103" s="435"/>
      <c r="W103" s="439"/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/>
      <c r="R104" s="446"/>
      <c r="S104" s="447"/>
      <c r="T104" s="448"/>
      <c r="U104" s="249"/>
      <c r="V104" s="445"/>
      <c r="W104" s="449"/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/>
      <c r="R105" s="454"/>
      <c r="S105" s="455"/>
      <c r="T105" s="456"/>
      <c r="U105" s="249"/>
      <c r="V105" s="453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/>
      <c r="R106" s="346"/>
      <c r="S106" s="347"/>
      <c r="T106" s="461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/>
      <c r="R113" s="418"/>
      <c r="S113" s="419"/>
      <c r="T113" s="420"/>
      <c r="U113" s="249"/>
      <c r="V113" s="421"/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/>
      <c r="R114" s="426"/>
      <c r="S114" s="427"/>
      <c r="T114" s="428"/>
      <c r="U114" s="249"/>
      <c r="V114" s="425"/>
      <c r="W114" s="429"/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/>
      <c r="R115" s="436"/>
      <c r="S115" s="437"/>
      <c r="T115" s="438"/>
      <c r="U115" s="249"/>
      <c r="V115" s="435"/>
      <c r="W115" s="439"/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/>
      <c r="R116" s="446"/>
      <c r="S116" s="447"/>
      <c r="T116" s="448"/>
      <c r="U116" s="249"/>
      <c r="V116" s="445"/>
      <c r="W116" s="449"/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/>
      <c r="R117" s="454"/>
      <c r="S117" s="455"/>
      <c r="T117" s="456"/>
      <c r="U117" s="249"/>
      <c r="V117" s="453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/>
      <c r="R118" s="346"/>
      <c r="S118" s="347"/>
      <c r="T118" s="461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0</v>
      </c>
      <c r="R120" s="470">
        <v>0</v>
      </c>
      <c r="S120" s="470">
        <v>0</v>
      </c>
      <c r="T120" s="471">
        <v>0</v>
      </c>
      <c r="U120" s="139"/>
      <c r="V120" s="469">
        <v>0</v>
      </c>
      <c r="W120" s="472"/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0</v>
      </c>
      <c r="R126" s="487">
        <v>0</v>
      </c>
      <c r="S126" s="488">
        <v>0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0</v>
      </c>
      <c r="R127" s="264">
        <v>0</v>
      </c>
      <c r="S127" s="265">
        <v>0</v>
      </c>
      <c r="T127" s="49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49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0</v>
      </c>
      <c r="R129" s="264">
        <v>0</v>
      </c>
      <c r="S129" s="265">
        <v>0</v>
      </c>
      <c r="T129" s="49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/>
      <c r="R131" s="454"/>
      <c r="S131" s="455"/>
      <c r="T131" s="49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0</v>
      </c>
      <c r="R134" s="506">
        <v>0</v>
      </c>
      <c r="S134" s="507">
        <v>0</v>
      </c>
      <c r="T134" s="508"/>
      <c r="U134" s="27"/>
      <c r="V134" s="505">
        <v>0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0</v>
      </c>
      <c r="R136" s="514">
        <v>0</v>
      </c>
      <c r="S136" s="515">
        <v>0</v>
      </c>
      <c r="T136" s="51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0</v>
      </c>
      <c r="R137" s="520">
        <v>0</v>
      </c>
      <c r="S137" s="521">
        <v>0</v>
      </c>
      <c r="T137" s="522"/>
      <c r="U137" s="27"/>
      <c r="V137" s="523">
        <v>0</v>
      </c>
      <c r="W137" s="524"/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35509668.960000001</v>
      </c>
      <c r="R153" s="91">
        <v>45106317.740000002</v>
      </c>
      <c r="S153" s="91">
        <v>48719904.689999998</v>
      </c>
      <c r="T153" s="91">
        <v>40819423.084899999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-18257550.27</v>
      </c>
      <c r="R154" s="91">
        <v>-20461020.48</v>
      </c>
      <c r="S154" s="91">
        <v>-26592621.379999999</v>
      </c>
      <c r="T154" s="91">
        <v>-24428972.694699999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12512966</v>
      </c>
      <c r="R155" s="91">
        <v>14116143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-14061096.9</v>
      </c>
      <c r="R156" s="91">
        <v>-14455050.810000001</v>
      </c>
      <c r="S156" s="91">
        <v>-19264472</v>
      </c>
      <c r="T156" s="91">
        <v>-16419704.2367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-2238141.0299999998</v>
      </c>
      <c r="R157" s="91">
        <v>-3585347.16</v>
      </c>
      <c r="S157" s="91">
        <v>-4507574.4800000004</v>
      </c>
      <c r="T157" s="91">
        <v>-4324898.5970999999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19178215</v>
      </c>
      <c r="R158" s="91">
        <v>20841050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/>
      <c r="R159" s="549"/>
      <c r="S159" s="550"/>
      <c r="T159" s="551"/>
      <c r="U159" s="552"/>
      <c r="V159" s="548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0.29953696264224794</v>
      </c>
      <c r="R160" s="556">
        <v>0.30444135396249233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0.51415715225524306</v>
      </c>
      <c r="R161" s="564">
        <v>0.45361761955255536</v>
      </c>
      <c r="S161" s="565">
        <v>0.54582662977701324</v>
      </c>
      <c r="T161" s="566"/>
      <c r="U161" s="559"/>
      <c r="V161" s="563">
        <v>9.2209010224457877E-2</v>
      </c>
      <c r="W161" s="567">
        <v>1.2032747544405618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0.39597938566645541</v>
      </c>
      <c r="R162" s="564">
        <v>0.32046621258958036</v>
      </c>
      <c r="S162" s="565">
        <v>0.39541276040209761</v>
      </c>
      <c r="T162" s="566"/>
      <c r="U162" s="559"/>
      <c r="V162" s="563">
        <v>7.494654781251725E-2</v>
      </c>
      <c r="W162" s="567">
        <v>1.2338672373817485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6.3029059283012806E-2</v>
      </c>
      <c r="R163" s="575">
        <v>7.9486585020451278E-2</v>
      </c>
      <c r="S163" s="576">
        <v>9.2520182637491954E-2</v>
      </c>
      <c r="T163" s="577"/>
      <c r="U163" s="559"/>
      <c r="V163" s="574">
        <v>1.3033597617040676E-2</v>
      </c>
      <c r="W163" s="319">
        <v>1.163972293106909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3486.9481298586034</v>
      </c>
      <c r="R164" s="470">
        <v>3473.5082945138506</v>
      </c>
      <c r="S164" s="578">
        <v>0</v>
      </c>
      <c r="T164" s="471"/>
      <c r="U164" s="559"/>
      <c r="V164" s="469">
        <v>-3473.5082945138506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0</v>
      </c>
      <c r="R165" s="580">
        <v>0</v>
      </c>
      <c r="S165" s="581">
        <v>0</v>
      </c>
      <c r="T165" s="566"/>
      <c r="U165" s="559"/>
      <c r="V165" s="579">
        <v>0</v>
      </c>
      <c r="W165" s="567"/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6456.3033510663063</v>
      </c>
      <c r="R166" s="582">
        <v>7517.7195393162647</v>
      </c>
      <c r="S166" s="583">
        <v>7986.8696778917301</v>
      </c>
      <c r="T166" s="584"/>
      <c r="U166" s="559"/>
      <c r="V166" s="568">
        <v>469.15013857546546</v>
      </c>
      <c r="W166" s="567">
        <v>1.0624059112769368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</v>
      </c>
      <c r="R168" s="592">
        <v>0</v>
      </c>
      <c r="S168" s="593"/>
      <c r="T168" s="594"/>
      <c r="U168" s="559"/>
      <c r="V168" s="591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28.100100000000001</v>
      </c>
      <c r="P188" s="139"/>
      <c r="Q188" s="634">
        <v>26.600000120699399</v>
      </c>
      <c r="R188" s="634">
        <v>27.2000001072884</v>
      </c>
      <c r="S188" s="635">
        <v>27.300000056624398</v>
      </c>
      <c r="T188" s="636">
        <v>0</v>
      </c>
      <c r="U188" s="249"/>
      <c r="V188" s="635">
        <v>9.999994933599865E-2</v>
      </c>
      <c r="W188" s="637">
        <v>1.0036764687110866</v>
      </c>
      <c r="X188" s="249"/>
      <c r="Y188" s="635">
        <v>27.300000056624398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6.3</v>
      </c>
      <c r="P189" s="249"/>
      <c r="Q189" s="641">
        <v>5.5000000819563901</v>
      </c>
      <c r="R189" s="641">
        <v>6.0000000670552298</v>
      </c>
      <c r="S189" s="642">
        <v>6.0999999567866299</v>
      </c>
      <c r="T189" s="643">
        <v>0</v>
      </c>
      <c r="U189" s="249"/>
      <c r="V189" s="642">
        <v>9.999988973140006E-2</v>
      </c>
      <c r="W189" s="644">
        <v>1.0166666481023023</v>
      </c>
      <c r="X189" s="249"/>
      <c r="Y189" s="642">
        <v>6.0999999567866299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2.2000000000000002</v>
      </c>
      <c r="P190" s="139"/>
      <c r="Q190" s="646">
        <v>1.6000000238418599</v>
      </c>
      <c r="R190" s="646">
        <v>2.20000000298023</v>
      </c>
      <c r="S190" s="647">
        <v>1.79999995231628</v>
      </c>
      <c r="T190" s="648">
        <v>0</v>
      </c>
      <c r="U190" s="139"/>
      <c r="V190" s="647">
        <v>-0.40000005066395006</v>
      </c>
      <c r="W190" s="649">
        <v>0.81818179539905</v>
      </c>
      <c r="X190" s="139"/>
      <c r="Y190" s="647">
        <v>1.79999995231628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1</v>
      </c>
      <c r="P191" s="139"/>
      <c r="Q191" s="646">
        <v>1</v>
      </c>
      <c r="R191" s="646">
        <v>0.60000002384185802</v>
      </c>
      <c r="S191" s="647">
        <v>0.80000001192092896</v>
      </c>
      <c r="T191" s="648">
        <v>0</v>
      </c>
      <c r="U191" s="139"/>
      <c r="V191" s="647">
        <v>0.19999998807907093</v>
      </c>
      <c r="W191" s="649">
        <v>1.3333333002196428</v>
      </c>
      <c r="X191" s="139"/>
      <c r="Y191" s="647">
        <v>0.80000001192092896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3.1</v>
      </c>
      <c r="P192" s="139"/>
      <c r="Q192" s="646">
        <v>2.90000005811453</v>
      </c>
      <c r="R192" s="646">
        <v>3.2000000402331401</v>
      </c>
      <c r="S192" s="647">
        <v>3.4999999925494198</v>
      </c>
      <c r="T192" s="648">
        <v>0</v>
      </c>
      <c r="U192" s="139"/>
      <c r="V192" s="647">
        <v>0.29999995231627974</v>
      </c>
      <c r="W192" s="649">
        <v>1.0937499839201323</v>
      </c>
      <c r="X192" s="139"/>
      <c r="Y192" s="647">
        <v>3.4999999925494198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3.0001000000000002</v>
      </c>
      <c r="P193" s="249"/>
      <c r="Q193" s="653">
        <v>2.8000000119209298</v>
      </c>
      <c r="R193" s="654">
        <v>2.8000000119209298</v>
      </c>
      <c r="S193" s="654">
        <v>2.8000000119209298</v>
      </c>
      <c r="T193" s="655">
        <v>0</v>
      </c>
      <c r="U193" s="249"/>
      <c r="V193" s="653">
        <v>0</v>
      </c>
      <c r="W193" s="413">
        <v>1</v>
      </c>
      <c r="X193" s="249"/>
      <c r="Y193" s="653">
        <v>2.8000000119209298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6</v>
      </c>
      <c r="P194" s="139"/>
      <c r="Q194" s="657">
        <v>6.0000000000000009</v>
      </c>
      <c r="R194" s="658">
        <v>6.0000000000000009</v>
      </c>
      <c r="S194" s="658">
        <v>6.0000000000000009</v>
      </c>
      <c r="T194" s="659">
        <v>0</v>
      </c>
      <c r="U194" s="139"/>
      <c r="V194" s="657">
        <v>0</v>
      </c>
      <c r="W194" s="260">
        <v>1</v>
      </c>
      <c r="X194" s="139"/>
      <c r="Y194" s="657">
        <v>6.0000000000000009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1.8</v>
      </c>
      <c r="P195" s="139"/>
      <c r="Q195" s="657">
        <v>1.8000000119209301</v>
      </c>
      <c r="R195" s="658">
        <v>1.8000000119209301</v>
      </c>
      <c r="S195" s="658">
        <v>1.8000000119209301</v>
      </c>
      <c r="T195" s="659">
        <v>0</v>
      </c>
      <c r="U195" s="139"/>
      <c r="V195" s="657">
        <v>0</v>
      </c>
      <c r="W195" s="260">
        <v>1</v>
      </c>
      <c r="X195" s="139"/>
      <c r="Y195" s="657">
        <v>1.8000000119209301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11</v>
      </c>
      <c r="P197" s="139"/>
      <c r="Q197" s="666">
        <v>10.500000014901147</v>
      </c>
      <c r="R197" s="666">
        <v>10.600000016391309</v>
      </c>
      <c r="S197" s="667">
        <v>10.600000075995908</v>
      </c>
      <c r="T197" s="668">
        <v>0</v>
      </c>
      <c r="U197" s="139"/>
      <c r="V197" s="657">
        <v>5.9604598590112801E-8</v>
      </c>
      <c r="W197" s="260">
        <v>1.0000000056230753</v>
      </c>
      <c r="X197" s="139"/>
      <c r="Y197" s="657">
        <v>10.600000075995908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45EE419-B503-43BA-99BB-9D0AB25003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E35F358-060C-433F-9297-75563C432C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A7AA935-C3E7-4E8B-826E-9F360AB9B6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3F9A978-EC1F-43C7-8F1B-7188BE1054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64598EF-D221-44AF-85E1-6490E9BD1B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27F1AB5-7961-4C04-8806-B8B8B623F3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53C446B-61CF-4356-8B52-B6855CAD39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F8D8C5E-5877-424B-818C-82643952F9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BFBBCF2-98CB-4585-B993-0B82B95D68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F161634-7C3C-4D4B-BAC5-47991A09A5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56F5249-5D60-41FC-BF9B-A41F6D0CCC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A500560-688F-4975-87F3-AD099CD1FE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D2D6DEB-C75F-4BED-BCCA-363423D2A6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04AFDB3-545B-4F8C-856D-0912FADF1F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FA2D9C7-37ED-4B35-8E91-4B9D895A7C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8F1416B-516C-46FF-8B01-F89E433191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C2AF9DA-2D19-4041-91D7-AA94074202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C7F53E22-B122-4E76-A1FD-3D954EB65F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E72DC17-0873-426A-B180-F37D15EDD2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2A687FB-75DA-4453-AD3A-410AEE5518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731FF03-8599-4E2D-A23F-5EDCF902CA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5CDAA39-98CC-42EF-8998-1E4E5C0911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508B406-C155-4487-A60F-D4D68A8F7C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083FDC7-1940-4582-87FC-964FA183ED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A814418-8EBE-47C9-A934-952E09245F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E1B0017-CF50-46F5-9454-5F87C24D07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CF376B9C-365A-42EC-9BF5-004093DB83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2E4D35B-5336-4FEC-AB57-5A7923DB09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0</v>
      </c>
      <c r="R29" s="702">
        <v>0</v>
      </c>
      <c r="S29" s="702">
        <v>0</v>
      </c>
      <c r="T29" s="702">
        <v>0</v>
      </c>
      <c r="U29" s="702">
        <v>0</v>
      </c>
      <c r="V29" s="702">
        <v>0</v>
      </c>
      <c r="W29" s="702">
        <v>0</v>
      </c>
      <c r="X29" s="702">
        <v>0</v>
      </c>
      <c r="Y29" s="702">
        <v>0</v>
      </c>
      <c r="Z29" s="702">
        <v>0</v>
      </c>
      <c r="AA29" s="702">
        <v>0</v>
      </c>
      <c r="AB29" s="702">
        <v>0</v>
      </c>
      <c r="AC29" s="703">
        <v>0</v>
      </c>
      <c r="AD29" s="704"/>
      <c r="AE29" s="703">
        <v>0</v>
      </c>
      <c r="AF29" s="705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2021-09-23T11:15:45Z</dcterms:created>
  <dcterms:modified xsi:type="dcterms:W3CDTF">2021-09-23T11:15:50Z</dcterms:modified>
</cp:coreProperties>
</file>