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ZachytLekari!$F$16:$AH$41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<sst xmlns="http://schemas.openxmlformats.org/spreadsheetml/2006/main" count="830" uniqueCount="448">
  <si>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</si>
  <si>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</si>
  <si>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</si>
  <si>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</si>
  <si>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</si>
  <si>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</si>
  <si>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</si>
  <si>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</si>
  <si>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</si>
  <si>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</si>
  <si>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</si>
  <si>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</si>
  <si>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</si>
  <si>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</si>
  <si>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</si>
  <si>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</si>
  <si>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</si>
  <si>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</si>
  <si>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</si>
  <si>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</si>
  <si>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</si>
  <si>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</si>
  <si>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</si>
  <si>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</si>
  <si>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</si>
  <si>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</si>
  <si>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</si>
  <si>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</si>
  <si>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</si>
  <si>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</si>
  <si>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</si>
  <si>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</si>
  <si>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</si>
  <si>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</si>
  <si>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</si>
  <si>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</si>
  <si>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</si>
  <si>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</si>
  <si>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</si>
  <si>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</si>
  <si>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</si>
  <si>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</si>
  <si>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</si>
  <si>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</si>
  <si>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</si>
  <si>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</si>
  <si>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</si>
  <si>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</si>
  <si>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</si>
  <si>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</si>
  <si>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</si>
  <si>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</si>
  <si>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</si>
  <si>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</si>
  <si>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</si>
  <si>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</si>
  <si>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</si>
  <si>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</si>
  <si>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</si>
  <si>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</si>
  <si>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</si>
  <si>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</si>
  <si>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</si>
  <si>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</si>
  <si>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</si>
  <si>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</si>
  <si>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</si>
  <si>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</si>
  <si>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</si>
  <si>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</si>
  <si>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</si>
  <si>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</si>
  <si>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</si>
  <si>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</si>
  <si>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</si>
  <si>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</si>
  <si>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</si>
  <si>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</si>
  <si>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</si>
  <si>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</si>
  <si>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</si>
  <si>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</si>
  <si>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</si>
  <si>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</si>
  <si>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</si>
  <si>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</si>
  <si>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</si>
  <si>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</si>
  <si>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</si>
  <si>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</si>
  <si>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</si>
  <si>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</si>
  <si>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</si>
  <si>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</si>
  <si>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</si>
  <si>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</si>
  <si>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</si>
  <si>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</si>
  <si>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</si>
  <si>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</si>
  <si>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</si>
  <si>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</si>
  <si>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</si>
  <si>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</si>
  <si>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</si>
  <si>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</si>
  <si>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</si>
  <si>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</si>
  <si>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</si>
  <si>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</si>
  <si>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</si>
  <si>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</si>
  <si>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</si>
  <si>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</si>
  <si>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</si>
  <si>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</si>
  <si>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</si>
  <si>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</si>
  <si>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</si>
  <si>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</si>
  <si>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</si>
  <si>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</si>
  <si>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</si>
  <si>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</si>
  <si>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</si>
  <si>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</si>
  <si>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</si>
  <si>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</si>
  <si>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</si>
  <si>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</si>
  <si>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</si>
  <si>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</si>
  <si>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</si>
  <si>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</si>
  <si>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</si>
  <si>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</si>
  <si>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</si>
  <si>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</si>
  <si>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</si>
  <si>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</si>
  <si>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</si>
  <si>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</si>
  <si>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</si>
  <si>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</si>
  <si>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</si>
  <si>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</si>
  <si>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</si>
  <si>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</si>
  <si>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</si>
  <si>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</si>
  <si>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</si>
  <si>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</si>
  <si>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</si>
  <si>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</si>
  <si>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</si>
  <si>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</si>
  <si>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</si>
  <si>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</si>
  <si>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</si>
  <si>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</si>
  <si>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</si>
  <si>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</si>
  <si>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</si>
  <si>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</si>
  <si>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</si>
  <si>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</si>
  <si>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</si>
  <si>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</si>
  <si>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</si>
  <si>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</si>
  <si>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</si>
  <si>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</si>
  <si>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</si>
  <si>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</si>
  <si>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</si>
  <si>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</si>
  <si>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</si>
  <si>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</si>
  <si>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</si>
  <si>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</si>
  <si>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</si>
  <si>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</si>
  <si>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</si>
  <si>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</si>
  <si>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</si>
  <si>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</si>
  <si>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</si>
  <si>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</si>
  <si>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</si>
  <si>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</si>
  <si>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</si>
  <si>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</si>
  <si>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</si>
  <si>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</si>
  <si>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</si>
  <si>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</si>
  <si>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</si>
  <si>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</si>
  <si>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</si>
  <si>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</si>
  <si>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</si>
  <si>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</si>
  <si>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</si>
  <si>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</si>
  <si>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</si>
  <si>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</si>
  <si>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</si>
  <si>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</si>
  <si>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</si>
  <si>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</si>
  <si>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</si>
  <si>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</si>
  <si>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</si>
  <si>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</si>
  <si>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</si>
  <si>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</si>
  <si>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</si>
  <si>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</si>
  <si>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</si>
  <si>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</si>
  <si>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</si>
  <si>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</si>
  <si>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</si>
  <si>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</si>
  <si>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</si>
  <si>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</si>
  <si>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</si>
  <si>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</si>
  <si>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</si>
  <si>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</si>
  <si>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</si>
  <si>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</si>
  <si>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</si>
  <si>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</si>
  <si>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</si>
  <si>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</si>
  <si>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</si>
  <si>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</si>
  <si>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</si>
  <si>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</si>
  <si>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</si>
  <si>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</si>
  <si>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</si>
  <si>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</si>
  <si>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</si>
  <si>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</si>
  <si>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</si>
  <si>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</si>
  <si>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</si>
  <si>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</si>
  <si>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</si>
  <si>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</si>
  <si>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</si>
  <si>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</si>
  <si>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</si>
  <si>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</si>
  <si>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</si>
  <si>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</si>
  <si>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</si>
  <si>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</si>
  <si>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</si>
  <si>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</si>
  <si>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</si>
  <si>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</si>
  <si>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</si>
  <si>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</si>
  <si>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</si>
  <si>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</si>
  <si>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</si>
  <si>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</si>
  <si>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</si>
  <si>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</si>
  <si>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</si>
  <si>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</si>
  <si>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</si>
  <si>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</si>
  <si>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</si>
  <si>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</si>
  <si>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</si>
  <si>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</si>
  <si>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</si>
  <si>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</si>
  <si>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</si>
  <si>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</si>
  <si>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</si>
  <si>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</si>
  <si>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</si>
  <si>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</si>
  <si>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</si>
  <si>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</si>
  <si>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</si>
  <si>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</si>
  <si>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</si>
  <si>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</si>
  <si>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</si>
  <si>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</si>
  <si>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</si>
  <si>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</si>
  <si>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</si>
  <si>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</si>
  <si>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</si>
  <si>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</si>
  <si>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</si>
  <si>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</si>
  <si>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</si>
  <si>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</si>
  <si>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</si>
  <si>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</si>
  <si>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</si>
  <si>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</si>
  <si>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</si>
  <si>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</si>
  <si>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</si>
  <si>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</si>
  <si>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</si>
  <si>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</si>
  <si>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</si>
  <si>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</si>
  <si>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</si>
  <si>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</si>
  <si>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</si>
  <si>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</si>
  <si>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</si>
  <si>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</si>
  <si>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</si>
  <si>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</si>
  <si>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</si>
  <si>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</si>
  <si>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</si>
  <si>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</si>
  <si>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</si>
  <si>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</si>
  <si>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</si>
  <si>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</si>
  <si>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</si>
  <si>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</si>
  <si>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</si>
  <si>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</si>
  <si>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</si>
  <si>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</si>
  <si>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</si>
  <si>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</si>
  <si>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</si>
  <si>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</si>
  <si>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</si>
  <si>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</si>
  <si>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</si>
  <si>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</si>
  <si>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</si>
  <si>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</si>
  <si>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</si>
  <si>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CC2900U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</si>
  <si>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</si>
  <si>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</si>
  <si>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</si>
  <si>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</si>
  <si>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</si>
  <si>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</si>
  <si>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</si>
  <si>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</si>
  <si>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</si>
  <si>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</si>
  <si>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</si>
  <si>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</si>
  <si>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</si>
  <si>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Oddělení plastické a estetické chirurgie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</si>
  <si>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</si>
  <si>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</si>
  <si>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</si>
  <si>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</si>
  <si>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</si>
  <si>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</si>
  <si>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</si>
  <si>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</si>
  <si>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</si>
  <si>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</si>
  <si>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</si>
  <si>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</si>
  <si>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</si>
  <si>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</si>
  <si>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</si>
  <si>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</si>
  <si>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</si>
  <si>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</si>
  <si>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</si>
  <si>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</si>
  <si>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</si>
  <si>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</si>
  <si>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</si>
  <si>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</si>
  <si>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</si>
  <si>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</si>
  <si>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</si>
  <si>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</si>
  <si>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</si>
  <si>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</si>
  <si>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CCI29</t>
  </si>
  <si>
    <t>CCH29</t>
  </si>
  <si>
    <t>Bez LDN NIP
DIOP</t>
  </si>
  <si>
    <t>Operace</t>
  </si>
  <si>
    <t xml:space="preserve">   Vyžádaná péče (v tis. CZK - hodnota péče)</t>
  </si>
  <si>
    <t>CCL29</t>
  </si>
  <si>
    <t>CCNI29</t>
  </si>
  <si>
    <t>CCDI29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</si>
  <si>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</si>
  <si>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</si>
  <si>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</si>
  <si>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</si>
  <si>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</si>
  <si>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</si>
  <si>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</si>
  <si>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</si>
  <si>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</si>
  <si>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</si>
  <si>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</si>
  <si>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</si>
  <si>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</si>
  <si>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</si>
  <si>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</si>
  <si>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</si>
  <si>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</si>
  <si>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</si>
  <si>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</si>
  <si>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</si>
  <si>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</si>
  <si>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</si>
  <si>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</si>
  <si>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</si>
  <si>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</si>
  <si>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</si>
  <si>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</si>
  <si>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</si>
  <si>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</si>
  <si>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 xml:space="preserve">  Janák Michal</t>
  </si>
  <si>
    <t xml:space="preserve">  Badida Gabriel</t>
  </si>
  <si>
    <t xml:space="preserve">  Xinopulos Pavel</t>
  </si>
  <si>
    <t xml:space="preserve">  Koporová Gabriela</t>
  </si>
  <si>
    <t xml:space="preserve">  Palčáková Hana</t>
  </si>
  <si>
    <t xml:space="preserve">  Lysák Radek</t>
  </si>
  <si>
    <t xml:space="preserve">  Klosová Hana</t>
  </si>
  <si>
    <t xml:space="preserve">  Podkalská Sommerová Kamila</t>
  </si>
  <si>
    <t xml:space="preserve">  Stehlík Daniel</t>
  </si>
  <si>
    <t xml:space="preserve">  Zálešák Bohumil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</si>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</sst>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36.714808320129364</c:v>
                </c:pt>
                <c:pt idx="1">
                  <c:v>1</c:v>
                </c:pt>
                <c:pt idx="2" formatCode="0">
                  <c:v>82.285191679870636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36.714808320129364</c:v>
                </c:pt>
                <c:pt idx="1">
                  <c:v>1</c:v>
                </c:pt>
                <c:pt idx="2" formatCode="0">
                  <c:v>82.285191679870636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36.714808320129364</c:v>
                </c:pt>
                <c:pt idx="1">
                  <c:v>1</c:v>
                </c:pt>
                <c:pt idx="2" formatCode="0">
                  <c:v>82.285191679870636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36.714808320129364</c:v>
                </c:pt>
                <c:pt idx="1">
                  <c:v>1</c:v>
                </c:pt>
                <c:pt idx="2" formatCode="0">
                  <c:v>82.285191679870636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32.108011043496091</c:v>
                </c:pt>
                <c:pt idx="1">
                  <c:v>1</c:v>
                </c:pt>
                <c:pt idx="2" formatCode="0">
                  <c:v>86.891988956503909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36.714808320129364</c:v>
                </c:pt>
                <c:pt idx="1">
                  <c:v>1</c:v>
                </c:pt>
                <c:pt idx="2" formatCode="0">
                  <c:v>82.285191679870636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36.714808320129364</c:v>
                </c:pt>
                <c:pt idx="1">
                  <c:v>1</c:v>
                </c:pt>
                <c:pt idx="2" formatCode="0">
                  <c:v>82.285191679870636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19.493707041234444</c:v>
                </c:pt>
                <c:pt idx="1">
                  <c:v>1</c:v>
                </c:pt>
                <c:pt idx="2" formatCode="0">
                  <c:v>99.506292958765556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36.714808320129364</c:v>
                </c:pt>
                <c:pt idx="1">
                  <c:v>1</c:v>
                </c:pt>
                <c:pt idx="2" formatCode="0">
                  <c:v>82.285191679870636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36.714808320129364</c:v>
                </c:pt>
                <c:pt idx="1">
                  <c:v>1</c:v>
                </c:pt>
                <c:pt idx="2" formatCode="0">
                  <c:v>82.285191679870636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38.203067318386132</c:v>
                </c:pt>
                <c:pt idx="1">
                  <c:v>1</c:v>
                </c:pt>
                <c:pt idx="2" formatCode="0">
                  <c:v>80.796932681613868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36.714808320129364</c:v>
                </c:pt>
                <c:pt idx="1">
                  <c:v>1</c:v>
                </c:pt>
                <c:pt idx="2" formatCode="0">
                  <c:v>82.285191679870636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36.714808320129364</c:v>
                </c:pt>
                <c:pt idx="1">
                  <c:v>1</c:v>
                </c:pt>
                <c:pt idx="2" formatCode="0">
                  <c:v>82.285191679870636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36.714808320129364</c:v>
                </c:pt>
                <c:pt idx="1">
                  <c:v>1</c:v>
                </c:pt>
                <c:pt idx="2" formatCode="0">
                  <c:v>82.285191679870636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36.714808320129364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82.285191679870636</v>
          </cell>
        </row>
        <row r="32">
          <cell r="AE32">
            <v>60</v>
          </cell>
        </row>
        <row r="36">
          <cell r="AE36">
            <v>30</v>
          </cell>
          <cell r="AF36">
            <v>38.203067318386132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80.796932681613868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3844.7460000000001</v>
      </c>
      <c r="K29" s="51">
        <v>4193.1719999999996</v>
      </c>
      <c r="L29" s="52">
        <v>4116.1859999999997</v>
      </c>
      <c r="M29" s="53">
        <v>4593.9920000000002</v>
      </c>
      <c r="N29" s="54">
        <v>4392.58</v>
      </c>
      <c r="O29" s="55">
        <v>4116.1859999999997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36.714808320129364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348.42599999999948</v>
      </c>
      <c r="L30" s="64">
        <v>-76.985999999999876</v>
      </c>
      <c r="M30" s="65">
        <v>477.80600000000049</v>
      </c>
      <c r="N30" s="66">
        <v>-201.41200000000026</v>
      </c>
      <c r="O30" s="67">
        <v>276.39400000000023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1.0906239319840634</v>
      </c>
      <c r="L31" s="71">
        <v>0.98164015213303912</v>
      </c>
      <c r="M31" s="72">
        <v>1.1160797884254989</v>
      </c>
      <c r="N31" s="73">
        <v>0.95615752051810277</v>
      </c>
      <c r="O31" s="74">
        <v>1.0671480832012936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82.285191679870636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3443.5410000000002</v>
      </c>
      <c r="K36" s="51">
        <v>3868.3890000000001</v>
      </c>
      <c r="L36" s="52">
        <v>3744.9650000000001</v>
      </c>
      <c r="M36" s="53">
        <v>4228.8720000000003</v>
      </c>
      <c r="N36" s="54">
        <v>4052.1669999999999</v>
      </c>
      <c r="O36" s="55">
        <v>3744.9650000000001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38.203067318386132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424.84799999999996</v>
      </c>
      <c r="L37" s="64">
        <v>-123.42399999999998</v>
      </c>
      <c r="M37" s="65">
        <v>483.90700000000015</v>
      </c>
      <c r="N37" s="66">
        <v>-176.70500000000038</v>
      </c>
      <c r="O37" s="67">
        <v>307.20199999999977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1.123375327896488</v>
      </c>
      <c r="L38" s="71">
        <v>0.9680942118282313</v>
      </c>
      <c r="M38" s="72">
        <v>1.1292153598231225</v>
      </c>
      <c r="N38" s="73">
        <v>0.95821462555499426</v>
      </c>
      <c r="O38" s="74">
        <v>1.0820306731838614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80.796932681613868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150.17445000000001</v>
      </c>
      <c r="N82" s="54">
        <v>0</v>
      </c>
      <c r="O82" s="55">
        <v>416.66666700000002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120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>
        <v>-416.66666700000002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>
        <v>0</v>
      </c>
      <c r="O84" s="74">
        <v>0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-1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129.57979</v>
      </c>
      <c r="L89" s="52">
        <v>149.14485000000002</v>
      </c>
      <c r="M89" s="53">
        <v>167.06032999999999</v>
      </c>
      <c r="N89" s="54">
        <v>178.9676</v>
      </c>
      <c r="O89" s="55">
        <v>175.27282939999992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32.108011043496091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19.565060000000017</v>
      </c>
      <c r="M90" s="65">
        <v>17.915479999999974</v>
      </c>
      <c r="N90" s="66">
        <v>11.907270000000011</v>
      </c>
      <c r="O90" s="67">
        <v>3.6947706000000835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0.15098851448979822</v>
      </c>
      <c r="M91" s="72">
        <v>1.120121345121873</v>
      </c>
      <c r="N91" s="73">
        <v>1.0712752692395615</v>
      </c>
      <c r="O91" s="74">
        <v>1.0210801104349609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86.891988956503909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2095.1699100000001</v>
      </c>
      <c r="L96" s="52">
        <v>2325.2501899999997</v>
      </c>
      <c r="M96" s="53">
        <v>2273.3557299999998</v>
      </c>
      <c r="N96" s="54">
        <v>2244.9803500000003</v>
      </c>
      <c r="O96" s="55">
        <v>2508.534314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19.493707041234444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230.08027999999968</v>
      </c>
      <c r="M97" s="65">
        <v>-51.894459999999981</v>
      </c>
      <c r="N97" s="66">
        <v>-28.375379999999495</v>
      </c>
      <c r="O97" s="67">
        <v>-263.55396399999972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0.1098146164193432</v>
      </c>
      <c r="M98" s="72">
        <v>0.97768220373739656</v>
      </c>
      <c r="N98" s="73">
        <v>0.987518284259015</v>
      </c>
      <c r="O98" s="74">
        <v>0.89493707041234449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99.506292958765556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{C74C5253-628B-4881-956B-71A9DB74B4D2}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{6C0EDCA0-5F63-4F51-BE34-D6C6BAAF3FD3}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{832C0CCF-DA28-4159-A01A-82E963343F58}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{8B628782-7F87-40C7-BA13-D8DEE66D116F}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{8DA027E7-AE87-4751-8703-935342770769}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{F05DF0B5-FB51-432B-90F3-69D73025868F}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{2254AD0C-ADEB-43B4-8424-47BDD4D20D5C}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{EC2C771D-0BB8-4BEC-AD57-7933C057FE78}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{658B0479-2B83-4CAE-B5C6-1FE44F0FE85A}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{BD7FC970-52CD-4112-8DFD-60DE16399E67}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{5B2B3C69-6AC2-4BA8-A430-F5B2FF4ACA1E}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{C07E34E2-C58A-42B2-AB67-BDEBB89A91CB}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74C5253-628B-4881-956B-71A9DB74B4D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6C0EDCA0-5F63-4F51-BE34-D6C6BAAF3FD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832C0CCF-DA28-4159-A01A-82E963343F5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8B628782-7F87-40C7-BA13-D8DEE66D116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DA027E7-AE87-4751-8703-93534277076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F05DF0B5-FB51-432B-90F3-69D73025868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2254AD0C-ADEB-43B4-8424-47BDD4D20D5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C2C771D-0BB8-4BEC-AD57-7933C057FE7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658B0479-2B83-4CAE-B5C6-1FE44F0FE85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BD7FC970-52CD-4112-8DFD-60DE16399E6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B2B3C69-6AC2-4BA8-A430-F5B2FF4ACA1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C07E34E2-C58A-42B2-AB67-BDEBB89A91C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A7DB5CE-52CC-4702-948E-CCD6E0976FF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17FDD27C-1660-4F3A-924E-EED34770049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14623296.59</v>
      </c>
      <c r="R33" s="154">
        <v>17124475.859999999</v>
      </c>
      <c r="S33" s="154">
        <v>19411624.550000001</v>
      </c>
      <c r="T33" s="154">
        <v>19295128.918499999</v>
      </c>
      <c r="U33" s="27"/>
      <c r="V33" s="154">
        <v>2287148.6900000013</v>
      </c>
      <c r="W33" s="156">
        <v>1.1335602157227136</v>
      </c>
      <c r="X33" s="27"/>
      <c r="Y33" s="154">
        <v>116495.631500002</v>
      </c>
      <c r="Z33" s="156">
        <v>1.0060375668901753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2695997.77</v>
      </c>
      <c r="R36" s="163">
        <v>2797923.13</v>
      </c>
      <c r="S36" s="163">
        <v>2734505.41</v>
      </c>
      <c r="T36" s="164">
        <v>3306318.4356999998</v>
      </c>
      <c r="U36" s="59"/>
      <c r="V36" s="162">
        <v>-63417.719999999739</v>
      </c>
      <c r="W36" s="165">
        <v>0.97733400202456611</v>
      </c>
      <c r="X36" s="59"/>
      <c r="Y36" s="162">
        <v>-571813.02569999965</v>
      </c>
      <c r="Z36" s="165">
        <v>0.82705446047608611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149144.85</v>
      </c>
      <c r="R37" s="170">
        <v>167060.33000000002</v>
      </c>
      <c r="S37" s="170">
        <v>178967.6</v>
      </c>
      <c r="T37" s="171">
        <v>-237699.06700000001</v>
      </c>
      <c r="U37" s="59"/>
      <c r="V37" s="169">
        <v>11907.26999999999</v>
      </c>
      <c r="W37" s="172">
        <v>1.0712752692395615</v>
      </c>
      <c r="X37" s="59"/>
      <c r="Y37" s="169">
        <v>416666.66700000002</v>
      </c>
      <c r="Z37" s="172">
        <v>-0.75291671212154987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2870</v>
      </c>
      <c r="R38" s="170">
        <v>0</v>
      </c>
      <c r="S38" s="170">
        <v>0</v>
      </c>
      <c r="T38" s="171">
        <v>0</v>
      </c>
      <c r="U38" s="59"/>
      <c r="V38" s="169">
        <v>0</v>
      </c>
      <c r="W38" s="172"/>
      <c r="X38" s="59"/>
      <c r="Y38" s="169"/>
      <c r="Z38" s="172"/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2325250.19</v>
      </c>
      <c r="R39" s="170">
        <v>2273355.73</v>
      </c>
      <c r="S39" s="170">
        <v>2244980.35</v>
      </c>
      <c r="T39" s="171">
        <v>2508534.3139999998</v>
      </c>
      <c r="U39" s="59"/>
      <c r="V39" s="169">
        <v>-28375.379999999888</v>
      </c>
      <c r="W39" s="172">
        <v>0.98751828425901478</v>
      </c>
      <c r="X39" s="59"/>
      <c r="Y39" s="169">
        <v>-263553.96399999969</v>
      </c>
      <c r="Z39" s="172">
        <v>0.89493707041234449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0</v>
      </c>
      <c r="S40" s="170">
        <v>0</v>
      </c>
      <c r="T40" s="171">
        <v>0</v>
      </c>
      <c r="U40" s="59"/>
      <c r="V40" s="169">
        <v>0</v>
      </c>
      <c r="W40" s="172"/>
      <c r="X40" s="59"/>
      <c r="Y40" s="169"/>
      <c r="Z40" s="172"/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80991.08</v>
      </c>
      <c r="R41" s="170">
        <v>90618.97</v>
      </c>
      <c r="S41" s="170">
        <v>81959.679999999993</v>
      </c>
      <c r="T41" s="171">
        <v>84104.218399999998</v>
      </c>
      <c r="U41" s="59"/>
      <c r="V41" s="169">
        <v>-8659.2900000000081</v>
      </c>
      <c r="W41" s="172">
        <v>0.90444285561842064</v>
      </c>
      <c r="X41" s="59"/>
      <c r="Y41" s="169">
        <v>-2144.5384000000049</v>
      </c>
      <c r="Z41" s="172">
        <v>0.97450141692298275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15846.05</v>
      </c>
      <c r="R42" s="170">
        <v>3214.17</v>
      </c>
      <c r="S42" s="170">
        <v>15631.35</v>
      </c>
      <c r="T42" s="171">
        <v>2007.251</v>
      </c>
      <c r="U42" s="59"/>
      <c r="V42" s="169">
        <v>12417.18</v>
      </c>
      <c r="W42" s="172">
        <v>4.8632617440894537</v>
      </c>
      <c r="X42" s="59"/>
      <c r="Y42" s="169">
        <v>13624.099</v>
      </c>
      <c r="Z42" s="172">
        <v>7.7874416303690968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121895.6</v>
      </c>
      <c r="R43" s="170">
        <v>113499.48</v>
      </c>
      <c r="S43" s="170">
        <v>212966.43</v>
      </c>
      <c r="T43" s="171">
        <v>119733.1559</v>
      </c>
      <c r="U43" s="59"/>
      <c r="V43" s="169">
        <v>99466.95</v>
      </c>
      <c r="W43" s="172">
        <v>1.8763648080149795</v>
      </c>
      <c r="X43" s="59"/>
      <c r="Y43" s="169">
        <v>93233.274099999995</v>
      </c>
      <c r="Z43" s="172">
        <v>1.7786754921741772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10151.009999999776</v>
      </c>
      <c r="R44" s="170">
        <v>2705.0200000000186</v>
      </c>
      <c r="S44" s="170">
        <v>527.96999999973923</v>
      </c>
      <c r="T44" s="171">
        <v>0</v>
      </c>
      <c r="U44" s="59"/>
      <c r="V44" s="169">
        <v>-2177.0500000002794</v>
      </c>
      <c r="W44" s="172">
        <v>0.19518155133778514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415591.33</v>
      </c>
      <c r="R45" s="178">
        <v>473663.86</v>
      </c>
      <c r="S45" s="178">
        <v>506569.72</v>
      </c>
      <c r="T45" s="179">
        <v>517068.9252</v>
      </c>
      <c r="U45" s="59"/>
      <c r="V45" s="177">
        <v>32905.859999999986</v>
      </c>
      <c r="W45" s="180">
        <v>1.0694709112913956</v>
      </c>
      <c r="X45" s="59"/>
      <c r="Y45" s="177">
        <v>-10499.205200000026</v>
      </c>
      <c r="Z45" s="180">
        <v>0.97969476661948118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40419.169999999984</v>
      </c>
      <c r="R46" s="170">
        <v>34849.150000000023</v>
      </c>
      <c r="S46" s="170">
        <v>80989.170000000042</v>
      </c>
      <c r="T46" s="171">
        <v>25043.654599999951</v>
      </c>
      <c r="U46" s="59"/>
      <c r="V46" s="169">
        <v>46140.020000000019</v>
      </c>
      <c r="W46" s="172">
        <v>2.3239926942264013</v>
      </c>
      <c r="X46" s="59"/>
      <c r="Y46" s="169">
        <v>55945.515400000091</v>
      </c>
      <c r="Z46" s="172">
        <v>3.2339197810211053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310957</v>
      </c>
      <c r="R47" s="178">
        <v>342181</v>
      </c>
      <c r="S47" s="178">
        <v>322317</v>
      </c>
      <c r="T47" s="179">
        <v>346859.96470000001</v>
      </c>
      <c r="U47" s="59"/>
      <c r="V47" s="177">
        <v>-19864</v>
      </c>
      <c r="W47" s="180">
        <v>0.94194885163115427</v>
      </c>
      <c r="X47" s="59"/>
      <c r="Y47" s="177">
        <v>-24542.964700000011</v>
      </c>
      <c r="Z47" s="180">
        <v>0.92924244018410351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10664443.859999999</v>
      </c>
      <c r="R48" s="185">
        <v>13031526.699999999</v>
      </c>
      <c r="S48" s="185">
        <v>15077661.51</v>
      </c>
      <c r="T48" s="186">
        <v>14549158.0297</v>
      </c>
      <c r="U48" s="59"/>
      <c r="V48" s="184">
        <v>2046134.8100000005</v>
      </c>
      <c r="W48" s="187">
        <v>1.1570142054038841</v>
      </c>
      <c r="X48" s="59"/>
      <c r="Y48" s="184">
        <v>528503.48029999994</v>
      </c>
      <c r="Z48" s="187">
        <v>1.0363253653043796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154529.4</v>
      </c>
      <c r="S50" s="196">
        <v>0</v>
      </c>
      <c r="T50" s="197"/>
      <c r="U50" s="59"/>
      <c r="V50" s="198">
        <v>-154529.4</v>
      </c>
      <c r="W50" s="199">
        <v>0</v>
      </c>
      <c r="X50" s="135"/>
      <c r="Y50" s="198"/>
      <c r="Z50" s="199"/>
      <c r="AA50" s="36"/>
      <c r="AB50" s="21"/>
    </row>
    <row r="51" spans="1:41" ht="12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150174.45000000001</v>
      </c>
      <c r="S51" s="206">
        <v>0</v>
      </c>
      <c r="T51" s="207">
        <v>416666.66700000002</v>
      </c>
      <c r="U51" s="59"/>
      <c r="V51" s="204">
        <v>-150174.45000000001</v>
      </c>
      <c r="W51" s="208">
        <v>0</v>
      </c>
      <c r="X51" s="59"/>
      <c r="Y51" s="204">
        <v>-416666.66700000002</v>
      </c>
      <c r="Z51" s="208">
        <v>0</v>
      </c>
      <c r="AA51" s="36"/>
      <c r="AB51" s="21"/>
    </row>
    <row r="52" spans="1:41" ht="12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4044301.81</v>
      </c>
      <c r="R55" s="154">
        <v>4755053.71</v>
      </c>
      <c r="S55" s="154">
        <v>5586255.0099999998</v>
      </c>
      <c r="T55" s="154">
        <v>695983.84680000006</v>
      </c>
      <c r="U55" s="27"/>
      <c r="V55" s="154">
        <v>831201.29999999981</v>
      </c>
      <c r="W55" s="156">
        <v>1.1748037668327409</v>
      </c>
      <c r="X55" s="27"/>
      <c r="Y55" s="154">
        <v>4890271.1631999994</v>
      </c>
      <c r="Z55" s="156">
        <v>8.0264147446589842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3354090.38</v>
      </c>
      <c r="R58" s="218">
        <v>3998315.51</v>
      </c>
      <c r="S58" s="219">
        <v>4195673.17</v>
      </c>
      <c r="T58" s="220">
        <v>0</v>
      </c>
      <c r="U58" s="59"/>
      <c r="V58" s="217">
        <v>197357.66000000015</v>
      </c>
      <c r="W58" s="221">
        <v>1.0493602016915369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623150.35</v>
      </c>
      <c r="R59" s="205">
        <v>725431.37</v>
      </c>
      <c r="S59" s="206">
        <v>297041.99</v>
      </c>
      <c r="T59" s="207">
        <v>695983.84680000006</v>
      </c>
      <c r="U59" s="59"/>
      <c r="V59" s="204">
        <v>-428389.38</v>
      </c>
      <c r="W59" s="208">
        <v>0.40946945815149954</v>
      </c>
      <c r="X59" s="59"/>
      <c r="Y59" s="204">
        <v>-398941.85680000007</v>
      </c>
      <c r="Z59" s="208">
        <v>0.42679437369953621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3744965</v>
      </c>
      <c r="R65" s="195">
        <v>4228872</v>
      </c>
      <c r="S65" s="196">
        <v>4052167</v>
      </c>
      <c r="T65" s="197"/>
      <c r="U65" s="239"/>
      <c r="V65" s="194">
        <v>-176705</v>
      </c>
      <c r="W65" s="240">
        <v>0.95821462555499437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22800.02</v>
      </c>
      <c r="R66" s="245">
        <v>26508.550999999999</v>
      </c>
      <c r="S66" s="246">
        <v>22796.74</v>
      </c>
      <c r="T66" s="247"/>
      <c r="U66" s="239"/>
      <c r="V66" s="244">
        <v>-3711.8109999999979</v>
      </c>
      <c r="W66" s="248">
        <v>0.85997684294399956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195345.03</v>
      </c>
      <c r="R67" s="245">
        <v>271189.02</v>
      </c>
      <c r="S67" s="246">
        <v>268912.53999999998</v>
      </c>
      <c r="T67" s="247"/>
      <c r="U67" s="239"/>
      <c r="V67" s="244">
        <v>-2276.4800000000396</v>
      </c>
      <c r="W67" s="248">
        <v>0.9916055598416188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4052658.98</v>
      </c>
      <c r="R68" s="245">
        <v>4753793.3399999896</v>
      </c>
      <c r="S68" s="246">
        <v>4604755.41</v>
      </c>
      <c r="T68" s="247"/>
      <c r="U68" s="239"/>
      <c r="V68" s="244">
        <v>-149037.92999998946</v>
      </c>
      <c r="W68" s="248">
        <v>0.96864863082163566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7883</v>
      </c>
      <c r="R69" s="245">
        <v>8480</v>
      </c>
      <c r="S69" s="246">
        <v>6994</v>
      </c>
      <c r="T69" s="247"/>
      <c r="U69" s="239"/>
      <c r="V69" s="244">
        <v>-1486</v>
      </c>
      <c r="W69" s="248">
        <v>0.82476415094339628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7534</v>
      </c>
      <c r="R70" s="256">
        <v>8124</v>
      </c>
      <c r="S70" s="257">
        <v>6687</v>
      </c>
      <c r="T70" s="258"/>
      <c r="U70" s="239"/>
      <c r="V70" s="255">
        <v>-1437</v>
      </c>
      <c r="W70" s="259">
        <v>0.82311669128508125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3009</v>
      </c>
      <c r="R71" s="245">
        <v>3286</v>
      </c>
      <c r="S71" s="246">
        <v>2949</v>
      </c>
      <c r="T71" s="247"/>
      <c r="U71" s="239"/>
      <c r="V71" s="244">
        <v>-337</v>
      </c>
      <c r="W71" s="248">
        <v>0.89744370054777844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2979</v>
      </c>
      <c r="R72" s="256">
        <v>3257</v>
      </c>
      <c r="S72" s="257">
        <v>2928</v>
      </c>
      <c r="T72" s="258"/>
      <c r="U72" s="239"/>
      <c r="V72" s="255">
        <v>-329</v>
      </c>
      <c r="W72" s="259">
        <v>0.89898679766656431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7545</v>
      </c>
      <c r="R73" s="265">
        <v>8134</v>
      </c>
      <c r="S73" s="266">
        <v>6697</v>
      </c>
      <c r="T73" s="267"/>
      <c r="U73" s="239"/>
      <c r="V73" s="264">
        <v>-1437</v>
      </c>
      <c r="W73" s="268">
        <v>0.82333415293828371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466534</v>
      </c>
      <c r="R75" s="277">
        <v>499281</v>
      </c>
      <c r="S75" s="278">
        <v>688778</v>
      </c>
      <c r="T75" s="279"/>
      <c r="U75" s="239"/>
      <c r="V75" s="276">
        <v>189497</v>
      </c>
      <c r="W75" s="280">
        <v>1.3795397782010532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365592</v>
      </c>
      <c r="R76" s="286">
        <v>364168</v>
      </c>
      <c r="S76" s="286">
        <v>331752</v>
      </c>
      <c r="T76" s="287"/>
      <c r="U76" s="135"/>
      <c r="V76" s="285">
        <v>-32416</v>
      </c>
      <c r="W76" s="288">
        <v>0.91098613826585528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99416</v>
      </c>
      <c r="R77" s="286">
        <v>121433</v>
      </c>
      <c r="S77" s="286">
        <v>356097</v>
      </c>
      <c r="T77" s="287"/>
      <c r="U77" s="135"/>
      <c r="V77" s="285">
        <v>234664</v>
      </c>
      <c r="W77" s="288">
        <v>2.9324565809952814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1526</v>
      </c>
      <c r="R78" s="294">
        <v>13680</v>
      </c>
      <c r="S78" s="294">
        <v>929</v>
      </c>
      <c r="T78" s="295"/>
      <c r="U78" s="135"/>
      <c r="V78" s="293">
        <v>-12751</v>
      </c>
      <c r="W78" s="296">
        <v>6.7909356725146197E-2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2393</v>
      </c>
      <c r="S84" s="317">
        <v>2310</v>
      </c>
      <c r="T84" s="317"/>
      <c r="U84" s="135"/>
      <c r="V84" s="317"/>
      <c r="W84" s="318">
        <v>0.96531550355202678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1643</v>
      </c>
      <c r="S85" s="269">
        <v>1699</v>
      </c>
      <c r="T85" s="269"/>
      <c r="U85" s="135"/>
      <c r="V85" s="269"/>
      <c r="W85" s="318">
        <v>1.0340839926962873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738355.11999999895</v>
      </c>
      <c r="S86" s="269">
        <v>608365.90999999701</v>
      </c>
      <c r="T86" s="269"/>
      <c r="U86" s="135"/>
      <c r="V86" s="269"/>
      <c r="W86" s="318">
        <v>0.82394757416999809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430137.75999999902</v>
      </c>
      <c r="S87" s="269">
        <v>472731.01999999798</v>
      </c>
      <c r="T87" s="269"/>
      <c r="U87" s="135"/>
      <c r="V87" s="269"/>
      <c r="W87" s="319">
        <v>1.0990223690196348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0.58256216872986488</v>
      </c>
      <c r="S88" s="323">
        <v>0.77705047608601263</v>
      </c>
      <c r="T88" s="324"/>
      <c r="U88" s="239"/>
      <c r="V88" s="325">
        <v>0.19448830735614775</v>
      </c>
      <c r="W88" s="326">
        <v>1.3338498752505372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0.68658587547012118</v>
      </c>
      <c r="S89" s="333">
        <v>0.73549783549783554</v>
      </c>
      <c r="T89" s="334"/>
      <c r="U89" s="239"/>
      <c r="V89" s="335">
        <v>4.8911960027714363E-2</v>
      </c>
      <c r="W89" s="336">
        <v>1.0712393915680587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4116186</v>
      </c>
      <c r="R91" s="195">
        <v>4593992</v>
      </c>
      <c r="S91" s="196">
        <v>4392580</v>
      </c>
      <c r="T91" s="197"/>
      <c r="U91" s="239"/>
      <c r="V91" s="194">
        <v>-201412</v>
      </c>
      <c r="W91" s="240">
        <v>0.95615752051810277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23480</v>
      </c>
      <c r="R92" s="342">
        <v>27073</v>
      </c>
      <c r="S92" s="343">
        <v>23257</v>
      </c>
      <c r="T92" s="344"/>
      <c r="U92" s="239"/>
      <c r="V92" s="337">
        <v>-3816</v>
      </c>
      <c r="W92" s="345">
        <v>0.85904775976064718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0</v>
      </c>
      <c r="R119" s="195">
        <v>0</v>
      </c>
      <c r="S119" s="196">
        <v>0</v>
      </c>
      <c r="T119" s="355"/>
      <c r="U119" s="135"/>
      <c r="V119" s="194">
        <v>0</v>
      </c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0</v>
      </c>
      <c r="R120" s="434">
        <v>0</v>
      </c>
      <c r="S120" s="435">
        <v>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0</v>
      </c>
      <c r="R121" s="245">
        <v>0</v>
      </c>
      <c r="S121" s="246">
        <v>0</v>
      </c>
      <c r="T121" s="440"/>
      <c r="U121" s="135"/>
      <c r="V121" s="244">
        <v>0</v>
      </c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0</v>
      </c>
      <c r="R122" s="245">
        <v>0</v>
      </c>
      <c r="S122" s="246">
        <v>0</v>
      </c>
      <c r="T122" s="440"/>
      <c r="U122" s="135"/>
      <c r="V122" s="244">
        <v>0</v>
      </c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0</v>
      </c>
      <c r="R123" s="245">
        <v>0</v>
      </c>
      <c r="S123" s="246">
        <v>0</v>
      </c>
      <c r="T123" s="440"/>
      <c r="U123" s="135"/>
      <c r="V123" s="244">
        <v>0</v>
      </c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0.49199999999999999</v>
      </c>
      <c r="R130" s="461">
        <v>0</v>
      </c>
      <c r="S130" s="462">
        <v>0</v>
      </c>
      <c r="T130" s="463"/>
      <c r="U130" s="27"/>
      <c r="V130" s="198">
        <v>0</v>
      </c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0.44280000000000003</v>
      </c>
      <c r="R131" s="467">
        <v>0</v>
      </c>
      <c r="S131" s="468">
        <v>0</v>
      </c>
      <c r="T131" s="469"/>
      <c r="U131" s="27"/>
      <c r="V131" s="470">
        <v>0</v>
      </c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4522228.7149919998</v>
      </c>
      <c r="R147" s="91">
        <v>4556636.5</v>
      </c>
      <c r="S147" s="91">
        <v>4316483.26</v>
      </c>
      <c r="T147" s="91">
        <v>663189.53910000005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-14623296.59</v>
      </c>
      <c r="R148" s="91">
        <v>-17124475.859999999</v>
      </c>
      <c r="S148" s="91">
        <v>-19411624.550000001</v>
      </c>
      <c r="T148" s="91">
        <v>-19295128.918499999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26925.03</v>
      </c>
      <c r="R149" s="91">
        <v>186595.39</v>
      </c>
      <c r="S149" s="91">
        <v>38291.54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-10664443.859999999</v>
      </c>
      <c r="R150" s="91">
        <v>-13031526.699999999</v>
      </c>
      <c r="S150" s="91">
        <v>-15077661.51</v>
      </c>
      <c r="T150" s="91">
        <v>-14549158.0297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-2706148.78</v>
      </c>
      <c r="R151" s="91">
        <v>-2800628.15</v>
      </c>
      <c r="S151" s="91">
        <v>-2735033.38</v>
      </c>
      <c r="T151" s="91">
        <v>-3306318.4356999998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4145155</v>
      </c>
      <c r="R152" s="91">
        <v>4616331</v>
      </c>
      <c r="S152" s="91">
        <v>4383919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/>
      <c r="S153" s="496"/>
      <c r="T153" s="497"/>
      <c r="U153" s="498"/>
      <c r="V153" s="494"/>
      <c r="W153" s="280"/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3.5213089884455466</v>
      </c>
      <c r="R154" s="502">
        <v>3.6691217484188199</v>
      </c>
      <c r="S154" s="503">
        <v>4.419181332958023</v>
      </c>
      <c r="T154" s="504"/>
      <c r="U154" s="505"/>
      <c r="V154" s="501">
        <v>0.75005958453920307</v>
      </c>
      <c r="W154" s="506">
        <v>1.2044248286016772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3.2336481658968612</v>
      </c>
      <c r="R155" s="510">
        <v>3.7581395531550519</v>
      </c>
      <c r="S155" s="511">
        <v>4.4970925127600294</v>
      </c>
      <c r="T155" s="512"/>
      <c r="U155" s="505"/>
      <c r="V155" s="509">
        <v>0.73895295960497753</v>
      </c>
      <c r="W155" s="513">
        <v>1.1966273335923909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2.358227443173198</v>
      </c>
      <c r="R156" s="510">
        <v>2.8599004331374687</v>
      </c>
      <c r="S156" s="511">
        <v>3.493042970818796</v>
      </c>
      <c r="T156" s="512"/>
      <c r="U156" s="505"/>
      <c r="V156" s="509">
        <v>0.63314253768132733</v>
      </c>
      <c r="W156" s="513">
        <v>1.2213862169273966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0.59841041896634528</v>
      </c>
      <c r="R157" s="521">
        <v>0.61462619412366992</v>
      </c>
      <c r="S157" s="522">
        <v>0.6336253879043191</v>
      </c>
      <c r="T157" s="523"/>
      <c r="U157" s="505"/>
      <c r="V157" s="520">
        <v>1.8999193780649182E-2</v>
      </c>
      <c r="W157" s="305">
        <v>1.0309117866473916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623.33157803948359</v>
      </c>
      <c r="R158" s="418">
        <v>533.67988379548092</v>
      </c>
      <c r="S158" s="524">
        <v>518.80697909214757</v>
      </c>
      <c r="T158" s="419"/>
      <c r="U158" s="505"/>
      <c r="V158" s="417">
        <v>-14.872904703333347</v>
      </c>
      <c r="W158" s="506">
        <v>0.97213141219122101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0</v>
      </c>
      <c r="R159" s="526">
        <v>0</v>
      </c>
      <c r="S159" s="527">
        <v>0</v>
      </c>
      <c r="T159" s="512"/>
      <c r="U159" s="505"/>
      <c r="V159" s="525">
        <v>0</v>
      </c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680.03439224140698</v>
      </c>
      <c r="R160" s="528">
        <v>526.77878553731239</v>
      </c>
      <c r="S160" s="529">
        <v>510.82641819395496</v>
      </c>
      <c r="T160" s="530"/>
      <c r="U160" s="505"/>
      <c r="V160" s="514">
        <v>-15.952367343357423</v>
      </c>
      <c r="W160" s="513">
        <v>0.96971714165162126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1.1869278712135011E-4</v>
      </c>
      <c r="R162" s="538">
        <v>0</v>
      </c>
      <c r="S162" s="539">
        <v>0</v>
      </c>
      <c r="T162" s="540"/>
      <c r="U162" s="505"/>
      <c r="V162" s="537">
        <v>0</v>
      </c>
      <c r="W162" s="307"/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15.45</v>
      </c>
      <c r="P182" s="135"/>
      <c r="Q182" s="580">
        <v>13.4500000216067</v>
      </c>
      <c r="R182" s="580">
        <v>15.6500000096857</v>
      </c>
      <c r="S182" s="581">
        <v>15.450000051409001</v>
      </c>
      <c r="T182" s="582">
        <v>15.6500000096857</v>
      </c>
      <c r="U182" s="239"/>
      <c r="V182" s="581">
        <v>-0.19999995827669892</v>
      </c>
      <c r="W182" s="583">
        <v>0.98722044995827984</v>
      </c>
      <c r="X182" s="239"/>
      <c r="Y182" s="581">
        <v>-0.19999995827669892</v>
      </c>
      <c r="Z182" s="583">
        <v>0.98722044995827984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8.4499999999999993</v>
      </c>
      <c r="P183" s="239"/>
      <c r="Q183" s="587">
        <v>6.6500000096857503</v>
      </c>
      <c r="R183" s="587">
        <v>8.6500000096857494</v>
      </c>
      <c r="S183" s="588">
        <v>8.4500000514090097</v>
      </c>
      <c r="T183" s="589">
        <v>8.6500000096857494</v>
      </c>
      <c r="U183" s="239"/>
      <c r="V183" s="588">
        <v>-0.19999995827673978</v>
      </c>
      <c r="W183" s="590">
        <v>0.97687861756615124</v>
      </c>
      <c r="X183" s="239"/>
      <c r="Y183" s="588">
        <v>-0.19999995827673978</v>
      </c>
      <c r="Z183" s="590">
        <v>0.97687861756615124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2</v>
      </c>
      <c r="P184" s="135"/>
      <c r="Q184" s="592">
        <v>2</v>
      </c>
      <c r="R184" s="592">
        <v>0</v>
      </c>
      <c r="S184" s="593">
        <v>0</v>
      </c>
      <c r="T184" s="594">
        <v>0</v>
      </c>
      <c r="U184" s="135"/>
      <c r="V184" s="593">
        <v>0</v>
      </c>
      <c r="W184" s="595"/>
      <c r="X184" s="135"/>
      <c r="Y184" s="593">
        <v>0</v>
      </c>
      <c r="Z184" s="595"/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1</v>
      </c>
      <c r="P185" s="135"/>
      <c r="Q185" s="592">
        <v>1</v>
      </c>
      <c r="R185" s="592">
        <v>4.40000000596046</v>
      </c>
      <c r="S185" s="593">
        <v>4.6000000238418597</v>
      </c>
      <c r="T185" s="594">
        <v>4.40000000596046</v>
      </c>
      <c r="U185" s="135"/>
      <c r="V185" s="593">
        <v>0.20000001788139965</v>
      </c>
      <c r="W185" s="595">
        <v>1.045454549456925</v>
      </c>
      <c r="X185" s="135"/>
      <c r="Y185" s="593">
        <v>0.20000001788139965</v>
      </c>
      <c r="Z185" s="595">
        <v>1.045454549456925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5.45</v>
      </c>
      <c r="P186" s="135"/>
      <c r="Q186" s="592">
        <v>3.6500000096857499</v>
      </c>
      <c r="R186" s="592">
        <v>4.2500000037252903</v>
      </c>
      <c r="S186" s="593">
        <v>3.85000002756715</v>
      </c>
      <c r="T186" s="594">
        <v>4.2500000037252903</v>
      </c>
      <c r="U186" s="135"/>
      <c r="V186" s="593">
        <v>-0.39999997615814031</v>
      </c>
      <c r="W186" s="595">
        <v>0.90588235863352362</v>
      </c>
      <c r="X186" s="135"/>
      <c r="Y186" s="593">
        <v>-0.39999997615814031</v>
      </c>
      <c r="Z186" s="595">
        <v>0.90588235863352362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5</v>
      </c>
      <c r="P187" s="239"/>
      <c r="Q187" s="599">
        <v>4.8000000119209298</v>
      </c>
      <c r="R187" s="600">
        <v>5</v>
      </c>
      <c r="S187" s="600">
        <v>6</v>
      </c>
      <c r="T187" s="601">
        <v>5</v>
      </c>
      <c r="U187" s="239"/>
      <c r="V187" s="599">
        <v>1</v>
      </c>
      <c r="W187" s="361">
        <v>1.2</v>
      </c>
      <c r="X187" s="239"/>
      <c r="Y187" s="599">
        <v>1</v>
      </c>
      <c r="Z187" s="361">
        <v>1.2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0</v>
      </c>
      <c r="P188" s="135"/>
      <c r="Q188" s="603">
        <v>0</v>
      </c>
      <c r="R188" s="604">
        <v>0</v>
      </c>
      <c r="S188" s="604">
        <v>0</v>
      </c>
      <c r="T188" s="605">
        <v>1</v>
      </c>
      <c r="U188" s="135"/>
      <c r="V188" s="603">
        <v>0</v>
      </c>
      <c r="W188" s="248"/>
      <c r="X188" s="135"/>
      <c r="Y188" s="603">
        <v>-1</v>
      </c>
      <c r="Z188" s="248">
        <v>0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2</v>
      </c>
      <c r="P189" s="135"/>
      <c r="Q189" s="603">
        <v>2</v>
      </c>
      <c r="R189" s="604">
        <v>2</v>
      </c>
      <c r="S189" s="604">
        <v>1</v>
      </c>
      <c r="T189" s="605">
        <v>2</v>
      </c>
      <c r="U189" s="135"/>
      <c r="V189" s="603">
        <v>-1</v>
      </c>
      <c r="W189" s="248">
        <v>0.5</v>
      </c>
      <c r="X189" s="135"/>
      <c r="Y189" s="603">
        <v>-1</v>
      </c>
      <c r="Z189" s="248">
        <v>0.5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1.9539925233402755E-14</v>
      </c>
      <c r="R191" s="612">
        <v>-4.9737991503207013E-14</v>
      </c>
      <c r="S191" s="613">
        <v>-8.8817841970012523E-15</v>
      </c>
      <c r="T191" s="614">
        <v>-1.0000000000000497</v>
      </c>
      <c r="U191" s="135"/>
      <c r="V191" s="603">
        <v>4.0856207306205761E-14</v>
      </c>
      <c r="W191" s="248">
        <v>0.17857142857142858</v>
      </c>
      <c r="X191" s="135"/>
      <c r="Y191" s="603">
        <v>1.0000000000000409</v>
      </c>
      <c r="Z191" s="248">
        <v>8.8817841970008106E-15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98C68D5D-1F2B-45B6-B9CB-F197A6CEE8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19C4C0B6-0B6E-43DC-AEE5-DC8AA86F01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932BBF85-AFD2-4F7A-A092-56EB2774F4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B46BACB-C57A-4ED4-A837-19BBBB4AAB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04328F4D-1BA2-41BF-A95B-1650702236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7A4C4F3A-2422-4DB6-9971-23EF618164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60ECC306-73CC-428C-88BD-0836E975D2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2E624B3E-F616-4E62-BCE9-E9B00EDFDF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2B62FB37-8D2B-4905-A02B-45CAABB0E2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D070F1E8-2D3F-477C-A226-8F00364617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5A1DD48F-5412-4109-A7A9-4835C395CB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FE49E1ED-2D75-4782-B3A0-E4F6AFB6DA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0EEB7D59-5281-4696-B082-6C63C0A247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C3CF0EB7-70F4-4D8A-9867-61E092DBF6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2379FB3B-D2CD-463E-BA5B-F79D5706D3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F6C230D3-2DC6-4EC6-89AC-1CDB0E0D14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48A04926-C798-44EC-B940-686D4847B2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CBA19AE-9DC1-49DC-9046-352708A243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DE1B06F-AAB8-4C23-9A3D-654F61B971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0661C136-EF54-49C8-9043-8B75777DD3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497CA2BA-7275-451F-88C1-883D8D1D2C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F4C4BA28-2CF1-4FB0-ADDE-24088EB0B6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B5670C8-7EA1-4190-A913-4253A62BC8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AC90838B-BCA5-422D-B3BB-4160F98AC2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58A9C1D-2F6F-471D-AEC0-086F612243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E340CAF1-06CB-4994-8CF5-55516ACABE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630E80B8-479C-4CAF-80FC-593B3D796B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E1073F50-2A52-4205-A8C5-DBA23A7367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4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67969.100000000093</v>
      </c>
      <c r="R29" s="648">
        <v>67159.39</v>
      </c>
      <c r="S29" s="648">
        <v>79417.53</v>
      </c>
      <c r="T29" s="648">
        <v>56247.35</v>
      </c>
      <c r="U29" s="648">
        <v>58159.18</v>
      </c>
      <c r="V29" s="648">
        <v>80647.78</v>
      </c>
      <c r="W29" s="648">
        <v>67119.070000000094</v>
      </c>
      <c r="X29" s="648">
        <v>48103.12</v>
      </c>
      <c r="Y29" s="648">
        <v>83543.39</v>
      </c>
      <c r="Z29" s="648">
        <v>0</v>
      </c>
      <c r="AA29" s="648">
        <v>0</v>
      </c>
      <c r="AB29" s="648">
        <v>0</v>
      </c>
      <c r="AC29" s="649">
        <v>608365.90999999701</v>
      </c>
      <c r="AD29" s="650"/>
      <c r="AE29" s="649">
        <v>472731.01999999798</v>
      </c>
      <c r="AF29" s="651">
        <v>0.77705047608601263</v>
      </c>
      <c r="AG29" s="36"/>
      <c r="AH29" s="21"/>
    </row>
    <row r="30" spans="1:34" ht="11.25" customHeight="1" x14ac:dyDescent="0.25">
      <c r="A30" s="618" t="s">
        <v>268</v>
      </c>
      <c r="B30" s="618"/>
      <c r="C30" s="618">
        <v>1</v>
      </c>
      <c r="D30" s="618">
        <v>0</v>
      </c>
      <c r="E30" s="642">
        <v>768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4725.46</v>
      </c>
      <c r="R30" s="648">
        <v>14543.26</v>
      </c>
      <c r="S30" s="648">
        <v>6724.9</v>
      </c>
      <c r="T30" s="648">
        <v>24100.799999999999</v>
      </c>
      <c r="U30" s="648">
        <v>3794.53</v>
      </c>
      <c r="V30" s="648">
        <v>17931.96</v>
      </c>
      <c r="W30" s="648">
        <v>8399.69</v>
      </c>
      <c r="X30" s="648">
        <v>12530.31</v>
      </c>
      <c r="Y30" s="648">
        <v>22381.71</v>
      </c>
      <c r="Z30" s="648">
        <v>0</v>
      </c>
      <c r="AA30" s="648">
        <v>0</v>
      </c>
      <c r="AB30" s="648">
        <v>0</v>
      </c>
      <c r="AC30" s="649">
        <v>115132.62</v>
      </c>
      <c r="AD30" s="650"/>
      <c r="AE30" s="649">
        <v>103735.54</v>
      </c>
      <c r="AF30" s="651">
        <v>0.90100911453244092</v>
      </c>
      <c r="AG30" s="36"/>
      <c r="AH30" s="21"/>
    </row>
    <row r="31" spans="1:34" ht="11.25" customHeight="1" x14ac:dyDescent="0.25">
      <c r="A31" s="618" t="s">
        <v>268</v>
      </c>
      <c r="B31" s="618"/>
      <c r="C31" s="618">
        <v>1</v>
      </c>
      <c r="D31" s="618">
        <v>0</v>
      </c>
      <c r="E31" s="642">
        <v>13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17615.349999999999</v>
      </c>
      <c r="R31" s="648">
        <v>10264.84</v>
      </c>
      <c r="S31" s="648">
        <v>288.52999999999997</v>
      </c>
      <c r="T31" s="648">
        <v>15072.11</v>
      </c>
      <c r="U31" s="648">
        <v>21142.7</v>
      </c>
      <c r="V31" s="648">
        <v>14352.41</v>
      </c>
      <c r="W31" s="648">
        <v>5209.45</v>
      </c>
      <c r="X31" s="648">
        <v>4662.8100000000004</v>
      </c>
      <c r="Y31" s="648">
        <v>22585.7</v>
      </c>
      <c r="Z31" s="648">
        <v>0</v>
      </c>
      <c r="AA31" s="648">
        <v>0</v>
      </c>
      <c r="AB31" s="648">
        <v>0</v>
      </c>
      <c r="AC31" s="649">
        <v>111193.9</v>
      </c>
      <c r="AD31" s="650"/>
      <c r="AE31" s="649">
        <v>78488.890000000101</v>
      </c>
      <c r="AF31" s="651">
        <v>0.70587406323548418</v>
      </c>
      <c r="AG31" s="36"/>
      <c r="AH31" s="21"/>
    </row>
    <row r="32" spans="1:34" ht="11.25" customHeight="1" x14ac:dyDescent="0.25">
      <c r="A32" s="618" t="s">
        <v>268</v>
      </c>
      <c r="B32" s="618"/>
      <c r="C32" s="618">
        <v>1</v>
      </c>
      <c r="D32" s="618">
        <v>0</v>
      </c>
      <c r="E32" s="642">
        <v>731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5069.24</v>
      </c>
      <c r="R32" s="648">
        <v>7310.5</v>
      </c>
      <c r="S32" s="648">
        <v>15051.81</v>
      </c>
      <c r="T32" s="648">
        <v>3828.42</v>
      </c>
      <c r="U32" s="648">
        <v>16075.16</v>
      </c>
      <c r="V32" s="648">
        <v>5134.1099999999997</v>
      </c>
      <c r="W32" s="648">
        <v>22693.81</v>
      </c>
      <c r="X32" s="648">
        <v>3693.37</v>
      </c>
      <c r="Y32" s="648">
        <v>10043.68</v>
      </c>
      <c r="Z32" s="648">
        <v>0</v>
      </c>
      <c r="AA32" s="648">
        <v>0</v>
      </c>
      <c r="AB32" s="648">
        <v>0</v>
      </c>
      <c r="AC32" s="649">
        <v>88900.100000000093</v>
      </c>
      <c r="AD32" s="650"/>
      <c r="AE32" s="649">
        <v>68292.700000000099</v>
      </c>
      <c r="AF32" s="651">
        <v>0.76819598628123054</v>
      </c>
      <c r="AG32" s="36"/>
      <c r="AH32" s="21"/>
    </row>
    <row r="33" spans="1:34" ht="11.25" customHeight="1" x14ac:dyDescent="0.25">
      <c r="A33" s="618" t="s">
        <v>268</v>
      </c>
      <c r="B33" s="618"/>
      <c r="C33" s="618">
        <v>1</v>
      </c>
      <c r="D33" s="618">
        <v>0</v>
      </c>
      <c r="E33" s="642">
        <v>314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14763.84</v>
      </c>
      <c r="R33" s="648">
        <v>18813.84</v>
      </c>
      <c r="S33" s="648">
        <v>12517.58</v>
      </c>
      <c r="T33" s="648">
        <v>1407.74</v>
      </c>
      <c r="U33" s="648">
        <v>3851.6</v>
      </c>
      <c r="V33" s="648">
        <v>17531.41</v>
      </c>
      <c r="W33" s="648">
        <v>7937.94</v>
      </c>
      <c r="X33" s="648">
        <v>3582.37</v>
      </c>
      <c r="Y33" s="648">
        <v>2007.39</v>
      </c>
      <c r="Z33" s="648">
        <v>0</v>
      </c>
      <c r="AA33" s="648">
        <v>0</v>
      </c>
      <c r="AB33" s="648">
        <v>0</v>
      </c>
      <c r="AC33" s="649">
        <v>82413.710000000006</v>
      </c>
      <c r="AD33" s="650"/>
      <c r="AE33" s="649">
        <v>70791.38</v>
      </c>
      <c r="AF33" s="651">
        <v>0.85897576992954205</v>
      </c>
      <c r="AG33" s="36"/>
      <c r="AH33" s="21"/>
    </row>
    <row r="34" spans="1:34" ht="11.25" customHeight="1" x14ac:dyDescent="0.25">
      <c r="A34" s="618" t="s">
        <v>268</v>
      </c>
      <c r="B34" s="618"/>
      <c r="C34" s="618">
        <v>1</v>
      </c>
      <c r="D34" s="618">
        <v>0</v>
      </c>
      <c r="E34" s="642">
        <v>485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15853.82</v>
      </c>
      <c r="R34" s="648">
        <v>2946.39</v>
      </c>
      <c r="S34" s="648">
        <v>2669.73</v>
      </c>
      <c r="T34" s="648">
        <v>55.16</v>
      </c>
      <c r="U34" s="648">
        <v>4839</v>
      </c>
      <c r="V34" s="648">
        <v>15559.85</v>
      </c>
      <c r="W34" s="648">
        <v>3269.59</v>
      </c>
      <c r="X34" s="648">
        <v>6277.85</v>
      </c>
      <c r="Y34" s="648">
        <v>9577.1</v>
      </c>
      <c r="Z34" s="648">
        <v>0</v>
      </c>
      <c r="AA34" s="648">
        <v>0</v>
      </c>
      <c r="AB34" s="648">
        <v>0</v>
      </c>
      <c r="AC34" s="649">
        <v>61048.49</v>
      </c>
      <c r="AD34" s="650"/>
      <c r="AE34" s="649">
        <v>47414.75</v>
      </c>
      <c r="AF34" s="651">
        <v>0.77667359176287576</v>
      </c>
      <c r="AG34" s="36"/>
      <c r="AH34" s="21"/>
    </row>
    <row r="35" spans="1:34" ht="11.25" customHeight="1" x14ac:dyDescent="0.25">
      <c r="A35" s="618" t="s">
        <v>268</v>
      </c>
      <c r="B35" s="618"/>
      <c r="C35" s="618">
        <v>1</v>
      </c>
      <c r="D35" s="618">
        <v>0</v>
      </c>
      <c r="E35" s="642">
        <v>392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130.83000000000001</v>
      </c>
      <c r="R35" s="648">
        <v>9179.43</v>
      </c>
      <c r="S35" s="648">
        <v>18888.07</v>
      </c>
      <c r="T35" s="648">
        <v>4859.47</v>
      </c>
      <c r="U35" s="648">
        <v>97.22</v>
      </c>
      <c r="V35" s="648">
        <v>905.76</v>
      </c>
      <c r="W35" s="648">
        <v>3399.85</v>
      </c>
      <c r="X35" s="648">
        <v>710.38</v>
      </c>
      <c r="Y35" s="648">
        <v>8589.84</v>
      </c>
      <c r="Z35" s="648">
        <v>0</v>
      </c>
      <c r="AA35" s="648">
        <v>0</v>
      </c>
      <c r="AB35" s="648">
        <v>0</v>
      </c>
      <c r="AC35" s="649">
        <v>46760.85</v>
      </c>
      <c r="AD35" s="650"/>
      <c r="AE35" s="649">
        <v>37608.589999999997</v>
      </c>
      <c r="AF35" s="651">
        <v>0.80427515753028433</v>
      </c>
      <c r="AG35" s="36"/>
      <c r="AH35" s="21"/>
    </row>
    <row r="36" spans="1:34" ht="11.25" customHeight="1" x14ac:dyDescent="0.25">
      <c r="A36" s="618" t="s">
        <v>268</v>
      </c>
      <c r="B36" s="618"/>
      <c r="C36" s="618">
        <v>1</v>
      </c>
      <c r="D36" s="618">
        <v>0</v>
      </c>
      <c r="E36" s="642">
        <v>303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5946.53</v>
      </c>
      <c r="R36" s="648">
        <v>2899.32</v>
      </c>
      <c r="S36" s="648">
        <v>5847.08</v>
      </c>
      <c r="T36" s="648">
        <v>5273.47</v>
      </c>
      <c r="U36" s="648">
        <v>4956.68</v>
      </c>
      <c r="V36" s="648">
        <v>8535.76</v>
      </c>
      <c r="W36" s="648">
        <v>1535.28</v>
      </c>
      <c r="X36" s="648">
        <v>5393.66</v>
      </c>
      <c r="Y36" s="648">
        <v>2944.31</v>
      </c>
      <c r="Z36" s="648">
        <v>0</v>
      </c>
      <c r="AA36" s="648">
        <v>0</v>
      </c>
      <c r="AB36" s="648">
        <v>0</v>
      </c>
      <c r="AC36" s="649">
        <v>43332.09</v>
      </c>
      <c r="AD36" s="650"/>
      <c r="AE36" s="649">
        <v>25205.919999999998</v>
      </c>
      <c r="AF36" s="651">
        <v>0.58169176700223779</v>
      </c>
      <c r="AG36" s="36"/>
      <c r="AH36" s="21"/>
    </row>
    <row r="37" spans="1:34" ht="11.25" customHeight="1" x14ac:dyDescent="0.25">
      <c r="A37" s="618" t="s">
        <v>268</v>
      </c>
      <c r="B37" s="618"/>
      <c r="C37" s="618">
        <v>1</v>
      </c>
      <c r="D37" s="618">
        <v>0</v>
      </c>
      <c r="E37" s="642">
        <v>509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1519.71</v>
      </c>
      <c r="R37" s="648">
        <v>0</v>
      </c>
      <c r="S37" s="648">
        <v>8395</v>
      </c>
      <c r="T37" s="648">
        <v>0</v>
      </c>
      <c r="U37" s="648">
        <v>0</v>
      </c>
      <c r="V37" s="648">
        <v>0</v>
      </c>
      <c r="W37" s="648">
        <v>13158.36</v>
      </c>
      <c r="X37" s="648">
        <v>0</v>
      </c>
      <c r="Y37" s="648">
        <v>2925.94</v>
      </c>
      <c r="Z37" s="648">
        <v>0</v>
      </c>
      <c r="AA37" s="648">
        <v>0</v>
      </c>
      <c r="AB37" s="648">
        <v>0</v>
      </c>
      <c r="AC37" s="649">
        <v>25999.01</v>
      </c>
      <c r="AD37" s="650"/>
      <c r="AE37" s="649">
        <v>17871.39</v>
      </c>
      <c r="AF37" s="651">
        <v>0.68738732744054487</v>
      </c>
      <c r="AG37" s="36"/>
      <c r="AH37" s="21"/>
    </row>
    <row r="38" spans="1:34" ht="11.25" customHeight="1" x14ac:dyDescent="0.25">
      <c r="A38" s="618" t="s">
        <v>268</v>
      </c>
      <c r="B38" s="618"/>
      <c r="C38" s="618">
        <v>1</v>
      </c>
      <c r="D38" s="618">
        <v>0</v>
      </c>
      <c r="E38" s="642">
        <v>599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93.78</v>
      </c>
      <c r="R38" s="648">
        <v>0</v>
      </c>
      <c r="S38" s="648">
        <v>5520.2</v>
      </c>
      <c r="T38" s="648">
        <v>443.45</v>
      </c>
      <c r="U38" s="648">
        <v>0</v>
      </c>
      <c r="V38" s="648">
        <v>16.8</v>
      </c>
      <c r="W38" s="648">
        <v>0</v>
      </c>
      <c r="X38" s="648">
        <v>9767.89</v>
      </c>
      <c r="Y38" s="648">
        <v>1908.44</v>
      </c>
      <c r="Z38" s="648">
        <v>0</v>
      </c>
      <c r="AA38" s="648">
        <v>0</v>
      </c>
      <c r="AB38" s="648">
        <v>0</v>
      </c>
      <c r="AC38" s="649">
        <v>17750.560000000001</v>
      </c>
      <c r="AD38" s="650"/>
      <c r="AE38" s="649">
        <v>11068.88</v>
      </c>
      <c r="AF38" s="651">
        <v>0.62357919975482456</v>
      </c>
      <c r="AG38" s="36"/>
      <c r="AH38" s="21"/>
    </row>
    <row r="39" spans="1:34" ht="11.25" customHeight="1" x14ac:dyDescent="0.25">
      <c r="A39" s="618" t="s">
        <v>268</v>
      </c>
      <c r="B39" s="618"/>
      <c r="C39" s="618">
        <v>1</v>
      </c>
      <c r="D39" s="618">
        <v>0</v>
      </c>
      <c r="E39" s="642">
        <v>737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2250.54</v>
      </c>
      <c r="R39" s="648">
        <v>1201.81</v>
      </c>
      <c r="S39" s="648">
        <v>3514.63</v>
      </c>
      <c r="T39" s="648">
        <v>1206.73</v>
      </c>
      <c r="U39" s="648">
        <v>3402.29</v>
      </c>
      <c r="V39" s="648">
        <v>679.72</v>
      </c>
      <c r="W39" s="648">
        <v>1515.1</v>
      </c>
      <c r="X39" s="648">
        <v>1484.48</v>
      </c>
      <c r="Y39" s="648">
        <v>579.28</v>
      </c>
      <c r="Z39" s="648">
        <v>0</v>
      </c>
      <c r="AA39" s="648">
        <v>0</v>
      </c>
      <c r="AB39" s="648">
        <v>0</v>
      </c>
      <c r="AC39" s="649">
        <v>15834.58</v>
      </c>
      <c r="AD39" s="650"/>
      <c r="AE39" s="649">
        <v>12252.98</v>
      </c>
      <c r="AF39" s="651">
        <v>0.77381149357924239</v>
      </c>
      <c r="AG39" s="36"/>
      <c r="AH39" s="21"/>
    </row>
    <row r="40" spans="1:34" ht="6.75" customHeight="1" x14ac:dyDescent="0.2">
      <c r="E40" s="110"/>
      <c r="F40" s="21"/>
      <c r="G40" s="111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3"/>
      <c r="AH40" s="21"/>
    </row>
    <row r="41" spans="1:34" ht="2.25" customHeight="1" x14ac:dyDescent="0.2">
      <c r="E41" s="110"/>
      <c r="F41" s="114"/>
      <c r="G41" s="17"/>
      <c r="H41" s="17"/>
      <c r="I41" s="17"/>
      <c r="J41" s="17"/>
      <c r="K41" s="17"/>
      <c r="L41" s="115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15"/>
    </row>
    <row r="42" spans="1:34" x14ac:dyDescent="0.2">
      <c r="E42" s="110"/>
    </row>
    <row r="43" spans="1:34" x14ac:dyDescent="0.2">
      <c r="E43" s="110"/>
    </row>
    <row r="44" spans="1:34" x14ac:dyDescent="0.2">
      <c r="E44" s="110"/>
    </row>
    <row r="45" spans="1:34" x14ac:dyDescent="0.2">
      <c r="E4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39 Q29:AC39 AE29:AF3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443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444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445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446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447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2020-12-08T12:43:00Z</dcterms:created>
  <dcterms:modified xsi:type="dcterms:W3CDTF">2020-12-08T12:43:04Z</dcterms:modified>
</cp:coreProperties>
</file>