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75" windowWidth="28620" windowHeight="11895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<sst xmlns="http://schemas.openxmlformats.org/spreadsheetml/2006/main" count="810" uniqueCount="438">
  <si>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</si>
  <si>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</si>
  <si>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</si>
  <si>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</si>
  <si>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</si>
  <si>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</si>
  <si>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</si>
  <si>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</si>
  <si>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</si>
  <si>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</si>
  <si>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</si>
  <si>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</si>
  <si>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</si>
  <si>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</si>
  <si>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</si>
  <si>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</si>
  <si>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</si>
  <si>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</si>
  <si>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</si>
  <si>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</si>
  <si>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</si>
  <si>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</si>
  <si>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</si>
  <si>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</si>
  <si>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</si>
  <si>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</si>
  <si>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</si>
  <si>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</si>
  <si>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</si>
  <si>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</si>
  <si>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</si>
  <si>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</si>
  <si>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</si>
  <si>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</si>
  <si>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</si>
  <si>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</si>
  <si>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</si>
  <si>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</si>
  <si>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</si>
  <si>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</si>
  <si>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</si>
  <si>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</si>
  <si>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</si>
  <si>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</si>
  <si>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</si>
  <si>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</si>
  <si>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</si>
  <si>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</si>
  <si>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</si>
  <si>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</si>
  <si>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</si>
  <si>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</si>
  <si>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</si>
  <si>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</si>
  <si>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</si>
  <si>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</si>
  <si>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</si>
  <si>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</si>
  <si>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</si>
  <si>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</si>
  <si>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</si>
  <si>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</si>
  <si>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</si>
  <si>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</si>
  <si>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</si>
  <si>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</si>
  <si>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</si>
  <si>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</si>
  <si>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</si>
  <si>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</si>
  <si>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</si>
  <si>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</si>
  <si>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</si>
  <si>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</si>
  <si>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</si>
  <si>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</si>
  <si>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</si>
  <si>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</si>
  <si>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</si>
  <si>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</si>
  <si>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</si>
  <si>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</si>
  <si>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</si>
  <si>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</si>
  <si>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</si>
  <si>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</si>
  <si>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</si>
  <si>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</si>
  <si>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</si>
  <si>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</si>
  <si>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</si>
  <si>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</si>
  <si>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</si>
  <si>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</si>
  <si>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</si>
  <si>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</si>
  <si>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</si>
  <si>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</si>
  <si>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</si>
  <si>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</si>
  <si>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</si>
  <si>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</si>
  <si>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</si>
  <si>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</si>
  <si>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</si>
  <si>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</si>
  <si>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</si>
  <si>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</si>
  <si>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</si>
  <si>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</si>
  <si>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</si>
  <si>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</si>
  <si>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</si>
  <si>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</si>
  <si>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</si>
  <si>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</si>
  <si>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</si>
  <si>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</si>
  <si>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</si>
  <si>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</si>
  <si>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</si>
  <si>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</si>
  <si>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</si>
  <si>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</si>
  <si>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</si>
  <si>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</si>
  <si>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</si>
  <si>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</si>
  <si>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</si>
  <si>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</si>
  <si>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</si>
  <si>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</si>
  <si>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</si>
  <si>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</si>
  <si>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</si>
  <si>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</si>
  <si>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</si>
  <si>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</si>
  <si>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</si>
  <si>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</si>
  <si>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</si>
  <si>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</si>
  <si>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</si>
  <si>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</si>
  <si>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</si>
  <si>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</si>
  <si>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</si>
  <si>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</si>
  <si>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</si>
  <si>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</si>
  <si>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</si>
  <si>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</si>
  <si>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</si>
  <si>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</si>
  <si>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</si>
  <si>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</si>
  <si>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</si>
  <si>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</si>
  <si>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</si>
  <si>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</si>
  <si>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</si>
  <si>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</si>
  <si>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</si>
  <si>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</si>
  <si>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</si>
  <si>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</si>
  <si>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</si>
  <si>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</si>
  <si>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</si>
  <si>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</si>
  <si>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</si>
  <si>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</si>
  <si>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</si>
  <si>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</si>
  <si>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</si>
  <si>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</si>
  <si>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</si>
  <si>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</si>
  <si>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</si>
  <si>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</si>
  <si>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</si>
  <si>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</si>
  <si>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</si>
  <si>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</si>
  <si>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</si>
  <si>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</si>
  <si>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</si>
  <si>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</si>
  <si>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</si>
  <si>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</si>
  <si>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</si>
  <si>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</si>
  <si>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</si>
  <si>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</si>
  <si>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</si>
  <si>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</si>
  <si>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</si>
  <si>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</si>
  <si>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</si>
  <si>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</si>
  <si>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</si>
  <si>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</si>
  <si>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</si>
  <si>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</si>
  <si>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</si>
  <si>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</si>
  <si>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</si>
  <si>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</si>
  <si>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</si>
  <si>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</si>
  <si>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</si>
  <si>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</si>
  <si>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</si>
  <si>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</si>
  <si>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</si>
  <si>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</si>
  <si>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</si>
  <si>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</si>
  <si>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</si>
  <si>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</si>
  <si>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</si>
  <si>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</si>
  <si>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</si>
  <si>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</si>
  <si>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</si>
  <si>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</si>
  <si>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</si>
  <si>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</si>
  <si>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</si>
  <si>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</si>
  <si>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</si>
  <si>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</si>
  <si>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</si>
  <si>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</si>
  <si>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</si>
  <si>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</si>
  <si>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</si>
  <si>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</si>
  <si>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</si>
  <si>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</si>
  <si>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</si>
  <si>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</si>
  <si>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</si>
  <si>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</si>
  <si>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</si>
  <si>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</si>
  <si>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</si>
  <si>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</si>
  <si>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</si>
  <si>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</si>
  <si>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</si>
  <si>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</si>
  <si>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</si>
  <si>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</si>
  <si>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</si>
  <si>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</si>
  <si>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</si>
  <si>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</si>
  <si>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</si>
  <si>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</si>
  <si>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</si>
  <si>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</si>
  <si>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</si>
  <si>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</si>
  <si>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</si>
  <si>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</si>
  <si>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</si>
  <si>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</si>
  <si>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</si>
  <si>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</si>
  <si>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</si>
  <si>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</si>
  <si>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</si>
  <si>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</si>
  <si>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</si>
  <si>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</si>
  <si>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</si>
  <si>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</si>
  <si>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</si>
  <si>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</si>
  <si>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</si>
  <si>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</si>
  <si>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</si>
  <si>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</si>
  <si>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</si>
  <si>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</si>
  <si>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</si>
  <si>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</si>
  <si>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</si>
  <si>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</si>
  <si>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</si>
  <si>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</si>
  <si>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</si>
  <si>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</si>
  <si>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</si>
  <si>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</si>
  <si>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</si>
  <si>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</si>
  <si>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</si>
  <si>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</si>
  <si>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</si>
  <si>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</si>
  <si>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</si>
  <si>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</si>
  <si>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</si>
  <si>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</si>
  <si>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</si>
  <si>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</si>
  <si>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</si>
  <si>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</si>
  <si>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</si>
  <si>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</si>
  <si>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</si>
  <si>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</si>
  <si>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</si>
  <si>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</si>
  <si>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</si>
  <si>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</si>
  <si>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</si>
  <si>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</si>
  <si>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</si>
  <si>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</si>
  <si>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</si>
  <si>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</si>
  <si>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</si>
  <si>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</si>
  <si>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</si>
  <si>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</si>
  <si>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</si>
  <si>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</si>
  <si>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</si>
  <si>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</si>
  <si>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</si>
  <si>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</si>
  <si>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</si>
  <si>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</si>
  <si>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</si>
  <si>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</si>
  <si>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</si>
  <si>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</si>
  <si>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</si>
  <si>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</si>
  <si>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</si>
  <si>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</si>
  <si>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</si>
  <si>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</si>
  <si>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</si>
  <si>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</si>
  <si>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</si>
  <si>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</si>
  <si>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</si>
  <si>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CC3000U</t>
  </si>
  <si>
    <t>Y2021M6</t>
  </si>
  <si>
    <t>Typ hodnot:</t>
  </si>
  <si>
    <t>kumulativní</t>
  </si>
  <si>
    <t>Y2021</t>
  </si>
  <si>
    <t>Skutečnost</t>
  </si>
  <si>
    <t>M6C</t>
  </si>
  <si>
    <t>IČO celkem</t>
  </si>
  <si>
    <t>fcst_fin6</t>
  </si>
  <si>
    <t>Y2017</t>
  </si>
  <si>
    <t>Y2018</t>
  </si>
  <si>
    <t>Y2019</t>
  </si>
  <si>
    <t>Y2020</t>
  </si>
  <si>
    <t>REPORTING KLINIK za období 1-6/2021</t>
  </si>
  <si>
    <t>Geriatrie</t>
  </si>
  <si>
    <t>Červen</t>
  </si>
  <si>
    <t>Skutečnost od počátku roku (1-6)</t>
  </si>
  <si>
    <t>Plán (1-6)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</si>
  <si>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</si>
  <si>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</si>
  <si>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</si>
  <si>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</si>
  <si>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</si>
  <si>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</si>
  <si>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</si>
  <si>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</si>
  <si>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</si>
  <si>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</si>
  <si>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</si>
  <si>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</si>
  <si>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</si>
  <si>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</si>
  <si>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</si>
  <si>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</si>
  <si>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</si>
  <si>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</si>
  <si>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</si>
  <si>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</si>
  <si>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</si>
  <si>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</si>
  <si>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</si>
  <si>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</si>
  <si>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</si>
  <si>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</si>
  <si>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</si>
  <si>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CCI30</t>
  </si>
  <si>
    <t>CCH30</t>
  </si>
  <si>
    <t>Bez LDN NIP
DIOP</t>
  </si>
  <si>
    <t>Operace</t>
  </si>
  <si>
    <t xml:space="preserve">   Vyžádaná péče (v tis. CZK - hodnota péče)</t>
  </si>
  <si>
    <t>CCL30</t>
  </si>
  <si>
    <t>CCNI30</t>
  </si>
  <si>
    <t>CCDI30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</si>
  <si>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</si>
  <si>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</si>
  <si>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</si>
  <si>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</si>
  <si>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</si>
  <si>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</si>
  <si>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</si>
  <si>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</si>
  <si>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</si>
  <si>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</si>
  <si>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</si>
  <si>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</si>
  <si>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</si>
  <si>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</si>
  <si>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</si>
  <si>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</si>
  <si>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</si>
  <si>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1-6/2021</t>
  </si>
  <si>
    <t>Leden</t>
  </si>
  <si>
    <t>Únor</t>
  </si>
  <si>
    <t>Březen</t>
  </si>
  <si>
    <t>Duben</t>
  </si>
  <si>
    <t>Květen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</si>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</sst>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16.922609675430024</c:v>
                </c:pt>
                <c:pt idx="1">
                  <c:v>1</c:v>
                </c:pt>
                <c:pt idx="2" formatCode="0">
                  <c:v>102.07739032456998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8.3833505806599931</c:v>
                </c:pt>
                <c:pt idx="1">
                  <c:v>1</c:v>
                </c:pt>
                <c:pt idx="2" formatCode="0">
                  <c:v>110.61664941934001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0589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3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120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-1</v>
          </cell>
        </row>
        <row r="32">
          <cell r="AE32">
            <v>60</v>
          </cell>
        </row>
        <row r="36">
          <cell r="AE36">
            <v>30</v>
          </cell>
          <cell r="AF36">
            <v>120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-1</v>
          </cell>
        </row>
        <row r="39">
          <cell r="AE39">
            <v>60</v>
          </cell>
        </row>
        <row r="43">
          <cell r="AE43">
            <v>27</v>
          </cell>
          <cell r="AF43">
            <v>61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58</v>
          </cell>
        </row>
        <row r="46">
          <cell r="AE46">
            <v>60</v>
          </cell>
        </row>
        <row r="59">
          <cell r="AE59">
            <v>27</v>
          </cell>
          <cell r="AF59">
            <v>16.922609675430024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102.07739032456998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255</v>
      </c>
      <c r="B7" s="2">
        <v>6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255</v>
      </c>
      <c r="H13" s="13">
        <v>6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6</v>
      </c>
      <c r="H14" s="4">
        <v>6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8513.3379999999997</v>
      </c>
      <c r="K29" s="51">
        <v>8474.8629999999994</v>
      </c>
      <c r="L29" s="52">
        <v>5411.9269999999997</v>
      </c>
      <c r="M29" s="53">
        <v>4187.5439999999999</v>
      </c>
      <c r="N29" s="54">
        <v>3786.57</v>
      </c>
      <c r="O29" s="55">
        <v>5411.9269999999997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120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-38.475000000000364</v>
      </c>
      <c r="L30" s="64">
        <v>-3062.9359999999997</v>
      </c>
      <c r="M30" s="65">
        <v>-1224.3829999999998</v>
      </c>
      <c r="N30" s="66">
        <v>-400.97399999999971</v>
      </c>
      <c r="O30" s="67">
        <v>-1625.3569999999995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0.99548062111477309</v>
      </c>
      <c r="L31" s="71">
        <v>0.63858578008871647</v>
      </c>
      <c r="M31" s="72">
        <v>0.77376209989528688</v>
      </c>
      <c r="N31" s="73">
        <v>0.90424602105673402</v>
      </c>
      <c r="O31" s="74">
        <v>0.69967130007481626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-1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124.004</v>
      </c>
      <c r="K36" s="51">
        <v>146.37</v>
      </c>
      <c r="L36" s="52">
        <v>157.84200000000001</v>
      </c>
      <c r="M36" s="53">
        <v>98.756</v>
      </c>
      <c r="N36" s="54">
        <v>87.39</v>
      </c>
      <c r="O36" s="55">
        <v>157.84200000000001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120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22.366</v>
      </c>
      <c r="L37" s="64">
        <v>11.472000000000008</v>
      </c>
      <c r="M37" s="65">
        <v>-59.086000000000013</v>
      </c>
      <c r="N37" s="66">
        <v>-11.366</v>
      </c>
      <c r="O37" s="67">
        <v>-70.452000000000012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1.1803651495113061</v>
      </c>
      <c r="L38" s="71">
        <v>1.0783767165402747</v>
      </c>
      <c r="M38" s="72">
        <v>0.62566363832186611</v>
      </c>
      <c r="N38" s="73">
        <v>0.8849082587387096</v>
      </c>
      <c r="O38" s="74">
        <v>0.55365492074352829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-1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12.5181999504566</v>
      </c>
      <c r="K43" s="51">
        <v>54.387900000000002</v>
      </c>
      <c r="L43" s="52">
        <v>21.888999999999999</v>
      </c>
      <c r="M43" s="53">
        <v>14.4597</v>
      </c>
      <c r="N43" s="54">
        <v>560.24189999999999</v>
      </c>
      <c r="O43" s="55">
        <v>21.888999999999999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61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41.869700049543404</v>
      </c>
      <c r="L44" s="64">
        <v>-32.498900000000006</v>
      </c>
      <c r="M44" s="65">
        <v>-7.4292999999999996</v>
      </c>
      <c r="N44" s="66">
        <v>545.78219999999999</v>
      </c>
      <c r="O44" s="67">
        <v>538.35289999999998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3.3447061251019727</v>
      </c>
      <c r="L45" s="71">
        <v>-0.5975391585260692</v>
      </c>
      <c r="M45" s="72">
        <v>0.66059207821280097</v>
      </c>
      <c r="N45" s="73">
        <v>38.745056951389031</v>
      </c>
      <c r="O45" s="74">
        <v>25.594677691991411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58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14</v>
      </c>
      <c r="K47" s="78">
        <v>32</v>
      </c>
      <c r="L47" s="79">
        <v>26</v>
      </c>
      <c r="M47" s="80">
        <v>20</v>
      </c>
      <c r="N47" s="81">
        <v>268</v>
      </c>
      <c r="O47" s="82">
        <v>26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18</v>
      </c>
      <c r="L48" s="64">
        <v>-6</v>
      </c>
      <c r="M48" s="65">
        <v>-6</v>
      </c>
      <c r="N48" s="66">
        <v>248</v>
      </c>
      <c r="O48" s="67">
        <v>242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1.2857142857142856</v>
      </c>
      <c r="L49" s="71">
        <v>-0.1875</v>
      </c>
      <c r="M49" s="72">
        <v>0.76923076923076927</v>
      </c>
      <c r="N49" s="73">
        <v>13.4</v>
      </c>
      <c r="O49" s="74">
        <v>10.307692307692308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17.285714285714285</v>
      </c>
      <c r="K51" s="85">
        <v>17.0625</v>
      </c>
      <c r="L51" s="85">
        <v>19.192307692307693</v>
      </c>
      <c r="M51" s="85">
        <v>16.5</v>
      </c>
      <c r="N51" s="86">
        <v>8.682835820895523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-0.2232142857142847</v>
      </c>
      <c r="L52" s="89">
        <v>2.1298076923076934</v>
      </c>
      <c r="M52" s="89">
        <v>-2.6923076923076934</v>
      </c>
      <c r="N52" s="90">
        <v>-7.817164179104477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-1.2913223140495811E-2</v>
      </c>
      <c r="L53" s="92">
        <v>0.12482389405466332</v>
      </c>
      <c r="M53" s="92">
        <v>0.85971943887775548</v>
      </c>
      <c r="N53" s="93">
        <v>0.52623247399366802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10</v>
      </c>
      <c r="K54" s="96">
        <v>8.875</v>
      </c>
      <c r="L54" s="96">
        <v>7.5</v>
      </c>
      <c r="M54" s="96">
        <v>7.5</v>
      </c>
      <c r="N54" s="97">
        <v>10.093283582089553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846.62109747528996</v>
      </c>
      <c r="K59" s="51">
        <v>702.55700000000002</v>
      </c>
      <c r="L59" s="52">
        <v>452.89769999999999</v>
      </c>
      <c r="M59" s="53">
        <v>347.75510000000003</v>
      </c>
      <c r="N59" s="54">
        <v>393.6705</v>
      </c>
      <c r="O59" s="55">
        <v>452.89769999999999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16.922609675430024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-144.06409747528994</v>
      </c>
      <c r="L60" s="64">
        <v>-249.65930000000003</v>
      </c>
      <c r="M60" s="65">
        <v>-105.14259999999996</v>
      </c>
      <c r="N60" s="66">
        <v>45.915399999999977</v>
      </c>
      <c r="O60" s="67">
        <v>-59.227199999999982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-0.1701636043619793</v>
      </c>
      <c r="L61" s="71">
        <v>-0.35535807059071367</v>
      </c>
      <c r="M61" s="72">
        <v>0.76784470311949038</v>
      </c>
      <c r="N61" s="73">
        <v>1.1320337214321228</v>
      </c>
      <c r="O61" s="74">
        <v>0.86922609675430018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102.07739032456998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398</v>
      </c>
      <c r="K63" s="78">
        <v>363</v>
      </c>
      <c r="L63" s="79">
        <v>210</v>
      </c>
      <c r="M63" s="80">
        <v>181</v>
      </c>
      <c r="N63" s="81">
        <v>311</v>
      </c>
      <c r="O63" s="82">
        <v>210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-35</v>
      </c>
      <c r="L64" s="64">
        <v>-153</v>
      </c>
      <c r="M64" s="65">
        <v>-29</v>
      </c>
      <c r="N64" s="66">
        <v>130</v>
      </c>
      <c r="O64" s="67">
        <v>101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-8.7939698492462304E-2</v>
      </c>
      <c r="L65" s="71">
        <v>-0.42148760330578516</v>
      </c>
      <c r="M65" s="72">
        <v>0.86190476190476195</v>
      </c>
      <c r="N65" s="73">
        <v>1.718232044198895</v>
      </c>
      <c r="O65" s="74">
        <v>1.480952380952381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28.160804020100503</v>
      </c>
      <c r="K67" s="85">
        <v>28.363636363636363</v>
      </c>
      <c r="L67" s="85">
        <v>33.342857142857142</v>
      </c>
      <c r="M67" s="85">
        <v>29.640883977900554</v>
      </c>
      <c r="N67" s="86">
        <v>10.684887459807074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0.2028323435358601</v>
      </c>
      <c r="L68" s="89">
        <v>4.9792207792207783</v>
      </c>
      <c r="M68" s="89">
        <v>-3.7019731649565877</v>
      </c>
      <c r="N68" s="90">
        <v>-18.955996518093478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7.202647459606748E-3</v>
      </c>
      <c r="L69" s="92">
        <v>0.17554945054945059</v>
      </c>
      <c r="M69" s="92">
        <v>0.88897252718639197</v>
      </c>
      <c r="N69" s="93">
        <v>0.36047802986487981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9.4145728643216078</v>
      </c>
      <c r="K70" s="96">
        <v>9.7575757575757578</v>
      </c>
      <c r="L70" s="96">
        <v>9.3714285714285719</v>
      </c>
      <c r="M70" s="96">
        <v>9.5469613259668513</v>
      </c>
      <c r="N70" s="97">
        <v>9.6527331189710619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6769</v>
      </c>
      <c r="K75" s="51">
        <v>9823</v>
      </c>
      <c r="L75" s="52">
        <v>8697</v>
      </c>
      <c r="M75" s="53">
        <v>7692</v>
      </c>
      <c r="N75" s="54">
        <v>6817</v>
      </c>
      <c r="O75" s="55">
        <v>8697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8.3833505806599931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3054</v>
      </c>
      <c r="L76" s="64">
        <v>-1126</v>
      </c>
      <c r="M76" s="65">
        <v>-1005</v>
      </c>
      <c r="N76" s="66">
        <v>-875</v>
      </c>
      <c r="O76" s="67">
        <v>-1880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0.45117447185699522</v>
      </c>
      <c r="L77" s="71">
        <v>-0.11462893209813707</v>
      </c>
      <c r="M77" s="72">
        <v>0.88444291134874098</v>
      </c>
      <c r="N77" s="73">
        <v>0.88624544981799269</v>
      </c>
      <c r="O77" s="74">
        <v>0.78383350580659994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110.61664941934001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1149.93947</v>
      </c>
      <c r="K89" s="51">
        <v>1557.4786799999999</v>
      </c>
      <c r="L89" s="52">
        <v>1482.8149799999999</v>
      </c>
      <c r="M89" s="53">
        <v>1506.4179199999999</v>
      </c>
      <c r="N89" s="54">
        <v>2885.44839</v>
      </c>
      <c r="O89" s="55">
        <v>1644.8804367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407.53920999999991</v>
      </c>
      <c r="L90" s="64">
        <v>-74.663700000000063</v>
      </c>
      <c r="M90" s="65">
        <v>23.60293999999999</v>
      </c>
      <c r="N90" s="66">
        <v>1379.0304700000002</v>
      </c>
      <c r="O90" s="67">
        <v>1240.5679533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0.35440057553638016</v>
      </c>
      <c r="L91" s="71">
        <v>-4.7938826360050091E-2</v>
      </c>
      <c r="M91" s="72">
        <v>1.0159176568340307</v>
      </c>
      <c r="N91" s="73">
        <v>1.9154368463699638</v>
      </c>
      <c r="O91" s="74">
        <v>1.7541994698343293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411.58481999999998</v>
      </c>
      <c r="K96" s="51">
        <v>713.96019999999999</v>
      </c>
      <c r="L96" s="52">
        <v>712.61959999999999</v>
      </c>
      <c r="M96" s="53">
        <v>604.16194999999993</v>
      </c>
      <c r="N96" s="54">
        <v>1123.90545</v>
      </c>
      <c r="O96" s="55">
        <v>774.0824212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302.37538000000001</v>
      </c>
      <c r="L97" s="64">
        <v>-1.3405999999999949</v>
      </c>
      <c r="M97" s="65">
        <v>-108.45765000000006</v>
      </c>
      <c r="N97" s="66">
        <v>519.74350000000004</v>
      </c>
      <c r="O97" s="67">
        <v>349.82302879999997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0.73466115684247058</v>
      </c>
      <c r="L98" s="71">
        <v>-1.8776957034859487E-3</v>
      </c>
      <c r="M98" s="72">
        <v>0.84780428436153021</v>
      </c>
      <c r="N98" s="73">
        <v>1.8602718195013772</v>
      </c>
      <c r="O98" s="74">
        <v>1.4519196137508155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0.93740479158011358</v>
      </c>
      <c r="K103" s="103">
        <v>0.91984268189905427</v>
      </c>
      <c r="L103" s="103">
        <v>0.96099447513812153</v>
      </c>
      <c r="M103" s="103">
        <v>0.91462544589774075</v>
      </c>
      <c r="N103" s="104">
        <v>0.85619191158000507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-1.8734819619874332E-2</v>
      </c>
      <c r="L104" s="107">
        <v>4.4737860124198336E-2</v>
      </c>
      <c r="M104" s="107">
        <v>0.95174891173675447</v>
      </c>
      <c r="N104" s="108">
        <v>0.93611206141287606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6769</v>
      </c>
      <c r="K105" s="91">
        <v>9823</v>
      </c>
      <c r="L105" s="91">
        <v>8697</v>
      </c>
      <c r="M105" s="91">
        <v>7692</v>
      </c>
      <c r="N105" s="91">
        <v>6817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{391D5F60-4248-451E-A436-DBA320C3DCC4}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{76583BE0-5308-4B81-BD2F-33866127DF54}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{4DEB157C-79D2-463B-B502-4FE7CF79F8B0}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{85B0312D-9E05-4364-948C-FBB298915858}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{A537C5C3-9CDB-413D-AFBE-B2D5C82D6ED2}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{A456E1DE-DC80-4A04-8DF6-5174799F579C}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{D20306E7-BA76-4D29-88F4-9C5B8E6251F9}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{A7E2DAC3-95A4-48B0-9C4D-187A6C63A867}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{F1AC8A0A-6C0D-4423-90D9-A83B79BEDC87}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{1549ED48-DCB7-4022-B3B7-122C2DDB7AE4}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{7D15C676-E62A-4F65-AE95-81C7F8D3719E}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{8AAD6980-E3B0-4C7B-9084-F5CF56FCC825}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91D5F60-4248-451E-A436-DBA320C3DCC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76583BE0-5308-4B81-BD2F-33866127DF5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4DEB157C-79D2-463B-B502-4FE7CF79F8B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85B0312D-9E05-4364-948C-FBB29891585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A537C5C3-9CDB-413D-AFBE-B2D5C82D6ED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A456E1DE-DC80-4A04-8DF6-5174799F579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D20306E7-BA76-4D29-88F4-9C5B8E6251F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A7E2DAC3-95A4-48B0-9C4D-187A6C63A86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F1AC8A0A-6C0D-4423-90D9-A83B79BEDC8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1549ED48-DCB7-4022-B3B7-122C2DDB7AE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7D15C676-E62A-4F65-AE95-81C7F8D3719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8AAD6980-E3B0-4C7B-9084-F5CF56FCC82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3CB072FF-46F9-407E-97D8-31239D36E33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DDEEF61F-0CDD-4F47-A435-EF3C0FCE0E6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255</v>
      </c>
      <c r="B7" s="118">
        <v>6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6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181</v>
      </c>
      <c r="R10" s="10">
        <v>182</v>
      </c>
      <c r="S10" s="127">
        <v>181</v>
      </c>
      <c r="T10" s="10">
        <v>181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255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6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23938849.469999999</v>
      </c>
      <c r="R33" s="158">
        <v>24269586.27</v>
      </c>
      <c r="S33" s="158">
        <v>40515360.030000001</v>
      </c>
      <c r="T33" s="158">
        <v>27386549.554299999</v>
      </c>
      <c r="U33" s="27"/>
      <c r="V33" s="158">
        <v>16245773.760000002</v>
      </c>
      <c r="W33" s="160">
        <v>1.6693881625860942</v>
      </c>
      <c r="X33" s="27"/>
      <c r="Y33" s="158">
        <v>13128810.475700002</v>
      </c>
      <c r="Z33" s="160">
        <v>1.4793889953047639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3433211.12</v>
      </c>
      <c r="R36" s="167">
        <v>3685908.75</v>
      </c>
      <c r="S36" s="167">
        <v>6394740.1200000001</v>
      </c>
      <c r="T36" s="168">
        <v>3794250.6620999998</v>
      </c>
      <c r="U36" s="59"/>
      <c r="V36" s="166">
        <v>2708831.37</v>
      </c>
      <c r="W36" s="169">
        <v>1.734915472337724</v>
      </c>
      <c r="X36" s="59"/>
      <c r="Y36" s="166">
        <v>2600489.4579000003</v>
      </c>
      <c r="Z36" s="169">
        <v>1.6853762941588868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1482814.98</v>
      </c>
      <c r="R37" s="174">
        <v>1506417.92</v>
      </c>
      <c r="S37" s="174">
        <v>2885448.39</v>
      </c>
      <c r="T37" s="175">
        <v>1644880.4367</v>
      </c>
      <c r="U37" s="59"/>
      <c r="V37" s="173">
        <v>1379030.4700000002</v>
      </c>
      <c r="W37" s="176">
        <v>1.9154368463699638</v>
      </c>
      <c r="X37" s="59"/>
      <c r="Y37" s="173">
        <v>1240567.9533000002</v>
      </c>
      <c r="Z37" s="176">
        <v>1.7541994698343293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84420</v>
      </c>
      <c r="R38" s="174">
        <v>43820</v>
      </c>
      <c r="S38" s="174">
        <v>95560</v>
      </c>
      <c r="T38" s="175">
        <v>84085.183600000004</v>
      </c>
      <c r="U38" s="59"/>
      <c r="V38" s="173">
        <v>51740</v>
      </c>
      <c r="W38" s="176">
        <v>2.1807393884071202</v>
      </c>
      <c r="X38" s="59"/>
      <c r="Y38" s="173">
        <v>11474.816399999996</v>
      </c>
      <c r="Z38" s="176">
        <v>1.136466567696238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712619.6</v>
      </c>
      <c r="R39" s="174">
        <v>604161.94999999995</v>
      </c>
      <c r="S39" s="174">
        <v>1123905.45</v>
      </c>
      <c r="T39" s="175">
        <v>774082.42119999998</v>
      </c>
      <c r="U39" s="59"/>
      <c r="V39" s="173">
        <v>519743.5</v>
      </c>
      <c r="W39" s="176">
        <v>1.8602718195013772</v>
      </c>
      <c r="X39" s="59"/>
      <c r="Y39" s="173">
        <v>349823.02879999997</v>
      </c>
      <c r="Z39" s="176">
        <v>1.4519196137508155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677924.77</v>
      </c>
      <c r="R40" s="174">
        <v>643237.53</v>
      </c>
      <c r="S40" s="174">
        <v>572108.15</v>
      </c>
      <c r="T40" s="175">
        <v>718840.83979999996</v>
      </c>
      <c r="U40" s="59"/>
      <c r="V40" s="173">
        <v>-71129.38</v>
      </c>
      <c r="W40" s="176">
        <v>0.88941972959817817</v>
      </c>
      <c r="X40" s="59"/>
      <c r="Y40" s="173">
        <v>-146732.68979999993</v>
      </c>
      <c r="Z40" s="176">
        <v>0.7958759690937639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235773.65</v>
      </c>
      <c r="R41" s="174">
        <v>305570.64</v>
      </c>
      <c r="S41" s="174">
        <v>362763.04</v>
      </c>
      <c r="T41" s="175">
        <v>250012.11499999999</v>
      </c>
      <c r="U41" s="59"/>
      <c r="V41" s="173">
        <v>57192.399999999965</v>
      </c>
      <c r="W41" s="176">
        <v>1.1871658874033184</v>
      </c>
      <c r="X41" s="59"/>
      <c r="Y41" s="173">
        <v>112750.92499999999</v>
      </c>
      <c r="Z41" s="176">
        <v>1.4509818454197709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13969.11</v>
      </c>
      <c r="R42" s="174">
        <v>10257.049999999999</v>
      </c>
      <c r="S42" s="174">
        <v>38240.47</v>
      </c>
      <c r="T42" s="175">
        <v>14981.2907</v>
      </c>
      <c r="U42" s="59"/>
      <c r="V42" s="173">
        <v>27983.420000000002</v>
      </c>
      <c r="W42" s="176">
        <v>3.728213277696804</v>
      </c>
      <c r="X42" s="59"/>
      <c r="Y42" s="173">
        <v>23259.179300000003</v>
      </c>
      <c r="Z42" s="176">
        <v>2.5525484262847926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225689.01</v>
      </c>
      <c r="R43" s="174">
        <v>572443.66</v>
      </c>
      <c r="S43" s="174">
        <v>1316714.6200000001</v>
      </c>
      <c r="T43" s="175">
        <v>307368.3751</v>
      </c>
      <c r="U43" s="59"/>
      <c r="V43" s="173">
        <v>744270.96000000008</v>
      </c>
      <c r="W43" s="176">
        <v>2.3001645611727102</v>
      </c>
      <c r="X43" s="59"/>
      <c r="Y43" s="173">
        <v>1009346.2449</v>
      </c>
      <c r="Z43" s="176">
        <v>4.2838324520914579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2492.6200000001118</v>
      </c>
      <c r="R44" s="174">
        <v>1964</v>
      </c>
      <c r="S44" s="174">
        <v>791.34999999962747</v>
      </c>
      <c r="T44" s="175">
        <v>0</v>
      </c>
      <c r="U44" s="59"/>
      <c r="V44" s="173">
        <v>-1172.6500000003725</v>
      </c>
      <c r="W44" s="176">
        <v>0.4029276985741484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891395.05</v>
      </c>
      <c r="R45" s="182">
        <v>1663963.75</v>
      </c>
      <c r="S45" s="182">
        <v>1955596.83</v>
      </c>
      <c r="T45" s="183">
        <v>1171982.7966</v>
      </c>
      <c r="U45" s="59"/>
      <c r="V45" s="181">
        <v>291633.08000000007</v>
      </c>
      <c r="W45" s="184">
        <v>1.1752640825258363</v>
      </c>
      <c r="X45" s="59"/>
      <c r="Y45" s="181">
        <v>783614.03340000007</v>
      </c>
      <c r="Z45" s="184">
        <v>1.6686224709725404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92481.819999999949</v>
      </c>
      <c r="R46" s="174">
        <v>79809.320000000065</v>
      </c>
      <c r="S46" s="174">
        <v>59472.459999999963</v>
      </c>
      <c r="T46" s="175">
        <v>43640.57799999998</v>
      </c>
      <c r="U46" s="59"/>
      <c r="V46" s="173">
        <v>-20336.860000000102</v>
      </c>
      <c r="W46" s="176">
        <v>0.74518189103728627</v>
      </c>
      <c r="X46" s="59"/>
      <c r="Y46" s="173">
        <v>15831.881999999983</v>
      </c>
      <c r="Z46" s="176">
        <v>1.3627789256136797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532712</v>
      </c>
      <c r="R47" s="182">
        <v>509185</v>
      </c>
      <c r="S47" s="182">
        <v>537191</v>
      </c>
      <c r="T47" s="183">
        <v>540571.18200000003</v>
      </c>
      <c r="U47" s="59"/>
      <c r="V47" s="181">
        <v>28006</v>
      </c>
      <c r="W47" s="184">
        <v>1.05500162023626</v>
      </c>
      <c r="X47" s="59"/>
      <c r="Y47" s="181">
        <v>-3380.1820000000298</v>
      </c>
      <c r="Z47" s="184">
        <v>0.99374701776092822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17624603.760000002</v>
      </c>
      <c r="R48" s="189">
        <v>16140265.17</v>
      </c>
      <c r="S48" s="189">
        <v>30251355.800000001</v>
      </c>
      <c r="T48" s="190">
        <v>20546094.740400001</v>
      </c>
      <c r="U48" s="59"/>
      <c r="V48" s="188">
        <v>14111090.630000001</v>
      </c>
      <c r="W48" s="191">
        <v>1.8742787359050559</v>
      </c>
      <c r="X48" s="59"/>
      <c r="Y48" s="188">
        <v>9705261.0595999993</v>
      </c>
      <c r="Z48" s="191">
        <v>1.4723652442094721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15150642.02</v>
      </c>
      <c r="R55" s="158">
        <v>14863233.390000001</v>
      </c>
      <c r="S55" s="158">
        <v>19618753.890000001</v>
      </c>
      <c r="T55" s="158"/>
      <c r="U55" s="27"/>
      <c r="V55" s="158">
        <v>4755520.5</v>
      </c>
      <c r="W55" s="160">
        <v>1.3199519495670113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15073979.859999999</v>
      </c>
      <c r="R58" s="228">
        <v>14850940.390000001</v>
      </c>
      <c r="S58" s="229">
        <v>15557354.539999999</v>
      </c>
      <c r="T58" s="230">
        <v>18951738.4659</v>
      </c>
      <c r="U58" s="59"/>
      <c r="V58" s="227">
        <v>706414.14999999851</v>
      </c>
      <c r="W58" s="231">
        <v>1.0475669642089243</v>
      </c>
      <c r="X58" s="59"/>
      <c r="Y58" s="227">
        <v>-3394383.9259000011</v>
      </c>
      <c r="Z58" s="231">
        <v>0.82089326886778535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21763.15</v>
      </c>
      <c r="R59" s="222">
        <v>0</v>
      </c>
      <c r="S59" s="223">
        <v>0</v>
      </c>
      <c r="T59" s="210">
        <v>188.2902</v>
      </c>
      <c r="U59" s="59"/>
      <c r="V59" s="211">
        <v>0</v>
      </c>
      <c r="W59" s="212"/>
      <c r="X59" s="59"/>
      <c r="Y59" s="211">
        <v>-188.2902</v>
      </c>
      <c r="Z59" s="212">
        <v>0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157842</v>
      </c>
      <c r="R65" s="218">
        <v>98756</v>
      </c>
      <c r="S65" s="219">
        <v>87390</v>
      </c>
      <c r="T65" s="220"/>
      <c r="U65" s="249"/>
      <c r="V65" s="250">
        <v>-11366</v>
      </c>
      <c r="W65" s="251">
        <v>0.8849082587387096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1676</v>
      </c>
      <c r="R66" s="256">
        <v>1162</v>
      </c>
      <c r="S66" s="257">
        <v>945</v>
      </c>
      <c r="T66" s="258"/>
      <c r="U66" s="249"/>
      <c r="V66" s="259">
        <v>-217</v>
      </c>
      <c r="W66" s="260">
        <v>0.81325301204819278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27644.13</v>
      </c>
      <c r="R67" s="256">
        <v>18461.060000000001</v>
      </c>
      <c r="S67" s="257">
        <v>11473.48</v>
      </c>
      <c r="T67" s="258"/>
      <c r="U67" s="249"/>
      <c r="V67" s="259">
        <v>-6987.5800000000017</v>
      </c>
      <c r="W67" s="260">
        <v>0.62149627377842864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194956.65</v>
      </c>
      <c r="R68" s="264">
        <v>124129.98</v>
      </c>
      <c r="S68" s="265">
        <v>103522.63</v>
      </c>
      <c r="T68" s="258"/>
      <c r="U68" s="249"/>
      <c r="V68" s="259">
        <v>-20607.349999999991</v>
      </c>
      <c r="W68" s="260">
        <v>0.83398571400720445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934</v>
      </c>
      <c r="R69" s="264">
        <v>632</v>
      </c>
      <c r="S69" s="265">
        <v>767</v>
      </c>
      <c r="T69" s="258"/>
      <c r="U69" s="249"/>
      <c r="V69" s="259">
        <v>135</v>
      </c>
      <c r="W69" s="260">
        <v>1.2136075949367089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773</v>
      </c>
      <c r="R70" s="270">
        <v>596</v>
      </c>
      <c r="S70" s="271">
        <v>608</v>
      </c>
      <c r="T70" s="272"/>
      <c r="U70" s="249"/>
      <c r="V70" s="269">
        <v>12</v>
      </c>
      <c r="W70" s="273">
        <v>1.0201342281879195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693</v>
      </c>
      <c r="R71" s="264">
        <v>518</v>
      </c>
      <c r="S71" s="265">
        <v>781</v>
      </c>
      <c r="T71" s="258"/>
      <c r="U71" s="249"/>
      <c r="V71" s="259">
        <v>263</v>
      </c>
      <c r="W71" s="260">
        <v>1.5077220077220077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385</v>
      </c>
      <c r="R72" s="270">
        <v>284</v>
      </c>
      <c r="S72" s="271">
        <v>313</v>
      </c>
      <c r="T72" s="272"/>
      <c r="U72" s="249"/>
      <c r="V72" s="269">
        <v>29</v>
      </c>
      <c r="W72" s="273">
        <v>1.102112676056338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754</v>
      </c>
      <c r="R73" s="279">
        <v>593</v>
      </c>
      <c r="S73" s="280">
        <v>575</v>
      </c>
      <c r="T73" s="281"/>
      <c r="U73" s="249"/>
      <c r="V73" s="278">
        <v>-18</v>
      </c>
      <c r="W73" s="282">
        <v>0.96964586846542999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9353</v>
      </c>
      <c r="R75" s="291">
        <v>4980</v>
      </c>
      <c r="S75" s="292">
        <v>0</v>
      </c>
      <c r="T75" s="293"/>
      <c r="U75" s="249"/>
      <c r="V75" s="290">
        <v>-4980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8242</v>
      </c>
      <c r="R76" s="300">
        <v>1472</v>
      </c>
      <c r="S76" s="300">
        <v>0</v>
      </c>
      <c r="T76" s="301"/>
      <c r="U76" s="139"/>
      <c r="V76" s="299">
        <v>-1472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199</v>
      </c>
      <c r="R77" s="300">
        <v>2634</v>
      </c>
      <c r="S77" s="300">
        <v>0</v>
      </c>
      <c r="T77" s="301"/>
      <c r="U77" s="139"/>
      <c r="V77" s="299">
        <v>-2634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912</v>
      </c>
      <c r="R78" s="308">
        <v>874</v>
      </c>
      <c r="S78" s="308">
        <v>0</v>
      </c>
      <c r="T78" s="309"/>
      <c r="U78" s="139"/>
      <c r="V78" s="307">
        <v>-874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4478</v>
      </c>
      <c r="R84" s="331">
        <v>5433</v>
      </c>
      <c r="S84" s="331">
        <v>4041</v>
      </c>
      <c r="T84" s="331"/>
      <c r="U84" s="139"/>
      <c r="V84" s="331"/>
      <c r="W84" s="332">
        <v>0.7437879624516841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3205</v>
      </c>
      <c r="R85" s="283">
        <v>3957</v>
      </c>
      <c r="S85" s="283">
        <v>2878</v>
      </c>
      <c r="T85" s="283"/>
      <c r="U85" s="139"/>
      <c r="V85" s="283"/>
      <c r="W85" s="332">
        <v>0.72731867576446807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634796.54000000097</v>
      </c>
      <c r="R86" s="283">
        <v>1048810.29</v>
      </c>
      <c r="S86" s="283">
        <v>905762.60000000102</v>
      </c>
      <c r="T86" s="283"/>
      <c r="U86" s="139"/>
      <c r="V86" s="283"/>
      <c r="W86" s="332">
        <v>0.86360956660713251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425231.12</v>
      </c>
      <c r="R87" s="283">
        <v>753581</v>
      </c>
      <c r="S87" s="283">
        <v>630947.99</v>
      </c>
      <c r="T87" s="283"/>
      <c r="U87" s="139"/>
      <c r="V87" s="283"/>
      <c r="W87" s="333">
        <v>0.83726631908182392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0.66986993974478715</v>
      </c>
      <c r="R88" s="336">
        <v>0.71851030370802327</v>
      </c>
      <c r="S88" s="337">
        <v>0.69659311391307088</v>
      </c>
      <c r="T88" s="338"/>
      <c r="U88" s="249"/>
      <c r="V88" s="339">
        <v>-2.1917189794952385E-2</v>
      </c>
      <c r="W88" s="340">
        <v>0.96949634586749256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0.71572130415363999</v>
      </c>
      <c r="R89" s="346">
        <v>0.72832689122032024</v>
      </c>
      <c r="S89" s="347">
        <v>0.71219995050730023</v>
      </c>
      <c r="T89" s="348"/>
      <c r="U89" s="249"/>
      <c r="V89" s="349">
        <v>-1.612694071302001E-2</v>
      </c>
      <c r="W89" s="350">
        <v>0.97785755145467834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5411927</v>
      </c>
      <c r="R91" s="353">
        <v>4187544</v>
      </c>
      <c r="S91" s="354">
        <v>3786570</v>
      </c>
      <c r="T91" s="200"/>
      <c r="U91" s="249"/>
      <c r="V91" s="250">
        <v>-400974</v>
      </c>
      <c r="W91" s="251">
        <v>0.90424602105673402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11758</v>
      </c>
      <c r="R92" s="359">
        <v>9871</v>
      </c>
      <c r="S92" s="360">
        <v>9118</v>
      </c>
      <c r="T92" s="361"/>
      <c r="U92" s="249"/>
      <c r="V92" s="351">
        <v>-753</v>
      </c>
      <c r="W92" s="362">
        <v>0.92371593556883802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21.888999999999999</v>
      </c>
      <c r="R96" s="218">
        <v>14.4597</v>
      </c>
      <c r="S96" s="219">
        <v>560.24189999999999</v>
      </c>
      <c r="T96" s="373"/>
      <c r="U96" s="249"/>
      <c r="V96" s="250">
        <v>545.78219999999999</v>
      </c>
      <c r="W96" s="251">
        <v>38.745056951389031</v>
      </c>
      <c r="X96" s="249"/>
      <c r="Y96" s="339"/>
      <c r="Z96" s="340"/>
      <c r="AA96" s="36"/>
      <c r="AB96" s="161"/>
      <c r="AC96" s="374">
        <v>495.85509999999999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26</v>
      </c>
      <c r="R97" s="256">
        <v>20</v>
      </c>
      <c r="S97" s="257">
        <v>268</v>
      </c>
      <c r="T97" s="258"/>
      <c r="U97" s="249"/>
      <c r="V97" s="259">
        <v>248</v>
      </c>
      <c r="W97" s="260">
        <v>13.4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0.84188461538461534</v>
      </c>
      <c r="R98" s="384">
        <v>0.72298499999999999</v>
      </c>
      <c r="S98" s="385">
        <v>2.0904548507462688</v>
      </c>
      <c r="T98" s="386"/>
      <c r="U98" s="249"/>
      <c r="V98" s="387">
        <v>1.3674698507462688</v>
      </c>
      <c r="W98" s="362">
        <v>2.8914221605514205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19.192307692307693</v>
      </c>
      <c r="R99" s="392">
        <v>16.5</v>
      </c>
      <c r="S99" s="393">
        <v>8.682835820895523</v>
      </c>
      <c r="T99" s="394"/>
      <c r="U99" s="249"/>
      <c r="V99" s="391">
        <v>-7.817164179104477</v>
      </c>
      <c r="W99" s="395">
        <v>0.52623247399366802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7.5</v>
      </c>
      <c r="R100" s="402">
        <v>7.5</v>
      </c>
      <c r="S100" s="403">
        <v>10.093283582089553</v>
      </c>
      <c r="T100" s="404"/>
      <c r="U100" s="249"/>
      <c r="V100" s="401">
        <v>2.593283582089553</v>
      </c>
      <c r="W100" s="405">
        <v>1.3457711442786071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0.30769230769230771</v>
      </c>
      <c r="R101" s="412">
        <v>0.35</v>
      </c>
      <c r="S101" s="413">
        <v>0.12062256809338522</v>
      </c>
      <c r="T101" s="414"/>
      <c r="U101" s="249"/>
      <c r="V101" s="411">
        <v>-0.22937743190661475</v>
      </c>
      <c r="W101" s="415">
        <v>0.34463590883824352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0.65384615384615385</v>
      </c>
      <c r="R102" s="420">
        <v>0.55000000000000004</v>
      </c>
      <c r="S102" s="421">
        <v>3.5019455252918288E-2</v>
      </c>
      <c r="T102" s="422"/>
      <c r="U102" s="249"/>
      <c r="V102" s="419">
        <v>-0.51498054474708177</v>
      </c>
      <c r="W102" s="260">
        <v>6.3671736823487798E-2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3.8461538461538464E-2</v>
      </c>
      <c r="R103" s="346">
        <v>0.1</v>
      </c>
      <c r="S103" s="347">
        <v>0.8443579766536965</v>
      </c>
      <c r="T103" s="427"/>
      <c r="U103" s="249"/>
      <c r="V103" s="345">
        <v>0.74435797665369652</v>
      </c>
      <c r="W103" s="362">
        <v>8.4435797665369652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452.89769999999999</v>
      </c>
      <c r="R105" s="433">
        <v>347.75510000000003</v>
      </c>
      <c r="S105" s="434">
        <v>393.6705</v>
      </c>
      <c r="T105" s="373"/>
      <c r="U105" s="249"/>
      <c r="V105" s="250">
        <v>45.915399999999977</v>
      </c>
      <c r="W105" s="251">
        <v>1.1320337214321228</v>
      </c>
      <c r="X105" s="249"/>
      <c r="Y105" s="339"/>
      <c r="Z105" s="340"/>
      <c r="AA105" s="36"/>
      <c r="AB105" s="161"/>
      <c r="AC105" s="374">
        <v>386.09320000000002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210</v>
      </c>
      <c r="R106" s="436">
        <v>181</v>
      </c>
      <c r="S106" s="437">
        <v>311</v>
      </c>
      <c r="T106" s="258"/>
      <c r="U106" s="249"/>
      <c r="V106" s="259">
        <v>130</v>
      </c>
      <c r="W106" s="260">
        <v>1.718232044198895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2.1566557142857143</v>
      </c>
      <c r="R107" s="439">
        <v>1.9212988950276244</v>
      </c>
      <c r="S107" s="440">
        <v>1.2658215434083602</v>
      </c>
      <c r="T107" s="386"/>
      <c r="U107" s="249"/>
      <c r="V107" s="387">
        <v>-0.65547735161926424</v>
      </c>
      <c r="W107" s="362">
        <v>0.65883634591387208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33.342857142857142</v>
      </c>
      <c r="R108" s="392">
        <v>29.640883977900554</v>
      </c>
      <c r="S108" s="393">
        <v>10.684887459807074</v>
      </c>
      <c r="T108" s="394"/>
      <c r="U108" s="249"/>
      <c r="V108" s="391">
        <v>-18.955996518093478</v>
      </c>
      <c r="W108" s="395">
        <v>0.36047802986487981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9.3714285714285719</v>
      </c>
      <c r="R109" s="402">
        <v>9.5469613259668513</v>
      </c>
      <c r="S109" s="403">
        <v>9.6527331189710619</v>
      </c>
      <c r="T109" s="404"/>
      <c r="U109" s="249"/>
      <c r="V109" s="401">
        <v>0.10577179300421058</v>
      </c>
      <c r="W109" s="405">
        <v>1.0110791056329642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0.18095238095238095</v>
      </c>
      <c r="R110" s="412">
        <v>0.19889502762430938</v>
      </c>
      <c r="S110" s="413">
        <v>0.11803278688524591</v>
      </c>
      <c r="T110" s="414"/>
      <c r="U110" s="249"/>
      <c r="V110" s="411">
        <v>-8.0862240739063479E-2</v>
      </c>
      <c r="W110" s="415">
        <v>0.59344262295081973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0.580952380952381</v>
      </c>
      <c r="R111" s="420">
        <v>0.54696132596685088</v>
      </c>
      <c r="S111" s="421">
        <v>5.2459016393442623E-2</v>
      </c>
      <c r="T111" s="422"/>
      <c r="U111" s="249"/>
      <c r="V111" s="419">
        <v>-0.49450230957340824</v>
      </c>
      <c r="W111" s="260">
        <v>9.5909918860738519E-2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0.23809523809523808</v>
      </c>
      <c r="R112" s="346">
        <v>0.2541436464088398</v>
      </c>
      <c r="S112" s="347">
        <v>0.82950819672131149</v>
      </c>
      <c r="T112" s="427"/>
      <c r="U112" s="249"/>
      <c r="V112" s="345">
        <v>0.57536455031247169</v>
      </c>
      <c r="W112" s="362">
        <v>3.263934426229508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165.50470000000001</v>
      </c>
      <c r="R114" s="445">
        <v>114.18507</v>
      </c>
      <c r="S114" s="445">
        <v>0</v>
      </c>
      <c r="T114" s="446">
        <v>0</v>
      </c>
      <c r="U114" s="139"/>
      <c r="V114" s="444">
        <v>-114.18507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11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64.386799999999994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25</v>
      </c>
      <c r="R119" s="449">
        <v>25</v>
      </c>
      <c r="S119" s="459">
        <v>25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4525</v>
      </c>
      <c r="R120" s="464">
        <v>3860</v>
      </c>
      <c r="S120" s="465">
        <v>3931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25</v>
      </c>
      <c r="R121" s="264">
        <v>21.208791208791208</v>
      </c>
      <c r="S121" s="265">
        <v>21.718232044198896</v>
      </c>
      <c r="T121" s="470"/>
      <c r="U121" s="139"/>
      <c r="V121" s="259">
        <v>0.50944083540768759</v>
      </c>
      <c r="W121" s="260">
        <v>1.0240202673689636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4339</v>
      </c>
      <c r="R122" s="264">
        <v>3409</v>
      </c>
      <c r="S122" s="265">
        <v>2941</v>
      </c>
      <c r="T122" s="470"/>
      <c r="U122" s="139"/>
      <c r="V122" s="259">
        <v>-468</v>
      </c>
      <c r="W122" s="260">
        <v>0.86271633910237611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234</v>
      </c>
      <c r="R123" s="264">
        <v>201</v>
      </c>
      <c r="S123" s="265">
        <v>392</v>
      </c>
      <c r="T123" s="470"/>
      <c r="U123" s="139"/>
      <c r="V123" s="259">
        <v>191</v>
      </c>
      <c r="W123" s="260">
        <v>1.9502487562189055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0.95889502762430934</v>
      </c>
      <c r="R125" s="420">
        <v>0.88316062176165799</v>
      </c>
      <c r="S125" s="421">
        <v>0.74815568557618928</v>
      </c>
      <c r="T125" s="470"/>
      <c r="U125" s="139"/>
      <c r="V125" s="259">
        <v>-0.13500493618546872</v>
      </c>
      <c r="W125" s="260">
        <v>0.84713433450398667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2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2</v>
      </c>
      <c r="R128" s="483">
        <v>0</v>
      </c>
      <c r="S128" s="484">
        <v>4</v>
      </c>
      <c r="T128" s="485"/>
      <c r="U128" s="27"/>
      <c r="V128" s="482">
        <v>4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25</v>
      </c>
      <c r="R136" s="449">
        <v>25</v>
      </c>
      <c r="S136" s="459">
        <v>25</v>
      </c>
      <c r="T136" s="373"/>
      <c r="U136" s="139"/>
      <c r="V136" s="250">
        <v>0</v>
      </c>
      <c r="W136" s="251">
        <v>1</v>
      </c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4525</v>
      </c>
      <c r="R137" s="464">
        <v>4550</v>
      </c>
      <c r="S137" s="465">
        <v>4031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25</v>
      </c>
      <c r="R138" s="264">
        <v>25</v>
      </c>
      <c r="S138" s="265">
        <v>22.270718232044199</v>
      </c>
      <c r="T138" s="470"/>
      <c r="U138" s="139"/>
      <c r="V138" s="259">
        <v>-2.7292817679558006</v>
      </c>
      <c r="W138" s="260">
        <v>0.89082872928176793</v>
      </c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4358</v>
      </c>
      <c r="R139" s="264">
        <v>4283</v>
      </c>
      <c r="S139" s="265">
        <v>3876</v>
      </c>
      <c r="T139" s="470"/>
      <c r="U139" s="139"/>
      <c r="V139" s="259">
        <v>-407</v>
      </c>
      <c r="W139" s="260">
        <v>0.90497314966145226</v>
      </c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110</v>
      </c>
      <c r="R140" s="264">
        <v>83</v>
      </c>
      <c r="S140" s="265">
        <v>114</v>
      </c>
      <c r="T140" s="470"/>
      <c r="U140" s="139"/>
      <c r="V140" s="259">
        <v>31</v>
      </c>
      <c r="W140" s="260">
        <v>1.3734939759036144</v>
      </c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>
        <v>0.96309392265193372</v>
      </c>
      <c r="R142" s="420">
        <v>0.94131868131868135</v>
      </c>
      <c r="S142" s="421">
        <v>0.96154800297692877</v>
      </c>
      <c r="T142" s="470"/>
      <c r="U142" s="139"/>
      <c r="V142" s="259">
        <v>2.0229321658247423E-2</v>
      </c>
      <c r="W142" s="260">
        <v>1.0214904070849933</v>
      </c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14373001.529999999</v>
      </c>
      <c r="R147" s="91">
        <v>14595052.939999999</v>
      </c>
      <c r="S147" s="91">
        <v>15452514.060000001</v>
      </c>
      <c r="T147" s="91">
        <v>18951926.756099999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-23938849.469999999</v>
      </c>
      <c r="R148" s="91">
        <v>-24269586.27</v>
      </c>
      <c r="S148" s="91">
        <v>-40515360.030000001</v>
      </c>
      <c r="T148" s="91">
        <v>-27386549.554299999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834802.42</v>
      </c>
      <c r="R149" s="91">
        <v>590652.86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-17624603.760000002</v>
      </c>
      <c r="R150" s="91">
        <v>-16140265.17</v>
      </c>
      <c r="S150" s="91">
        <v>-30251355.800000001</v>
      </c>
      <c r="T150" s="91">
        <v>-20546094.740400001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-3435703.74</v>
      </c>
      <c r="R151" s="91">
        <v>-3687872.75</v>
      </c>
      <c r="S151" s="91">
        <v>-6395531.4699999997</v>
      </c>
      <c r="T151" s="91">
        <v>-3794250.6620999998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9290368</v>
      </c>
      <c r="R152" s="91">
        <v>8188890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2.4868817952098343</v>
      </c>
      <c r="R154" s="533">
        <v>2.8915925613849986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1.665542817902977</v>
      </c>
      <c r="R155" s="541">
        <v>1.6628638737914712</v>
      </c>
      <c r="S155" s="542">
        <v>2.6219267539692503</v>
      </c>
      <c r="T155" s="543"/>
      <c r="U155" s="536"/>
      <c r="V155" s="540">
        <v>0.95906288017777919</v>
      </c>
      <c r="W155" s="544">
        <v>1.5767536930073742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1.226229867381083</v>
      </c>
      <c r="R156" s="541">
        <v>1.105872327860155</v>
      </c>
      <c r="S156" s="542">
        <v>1.9576979954548575</v>
      </c>
      <c r="T156" s="543"/>
      <c r="U156" s="536"/>
      <c r="V156" s="540">
        <v>0.85182566759470246</v>
      </c>
      <c r="W156" s="544">
        <v>1.7702748736311824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0.23903870968279237</v>
      </c>
      <c r="R157" s="552">
        <v>0.25267964187322778</v>
      </c>
      <c r="S157" s="553">
        <v>0.41388290896659435</v>
      </c>
      <c r="T157" s="554"/>
      <c r="U157" s="536"/>
      <c r="V157" s="551">
        <v>0.16120326709336658</v>
      </c>
      <c r="W157" s="319">
        <v>1.6379748914407757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1290.328885684323</v>
      </c>
      <c r="R158" s="445">
        <v>1574.7865330462746</v>
      </c>
      <c r="S158" s="555">
        <v>0</v>
      </c>
      <c r="T158" s="446"/>
      <c r="U158" s="536"/>
      <c r="V158" s="444">
        <v>-1574.7865330462746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62.902458177113417</v>
      </c>
      <c r="R159" s="557">
        <v>66.875980539262414</v>
      </c>
      <c r="S159" s="558">
        <v>75.705865124283449</v>
      </c>
      <c r="T159" s="543"/>
      <c r="U159" s="536"/>
      <c r="V159" s="556">
        <v>8.8298845850210341</v>
      </c>
      <c r="W159" s="544">
        <v>1.1320337214321228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1996.2502075422599</v>
      </c>
      <c r="R160" s="559">
        <v>2806.7409403483789</v>
      </c>
      <c r="S160" s="560">
        <v>2971.6373090121147</v>
      </c>
      <c r="T160" s="561"/>
      <c r="U160" s="536"/>
      <c r="V160" s="545">
        <v>164.89636866373576</v>
      </c>
      <c r="W160" s="544">
        <v>1.0587501205733894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0</v>
      </c>
      <c r="P182" s="139"/>
      <c r="Q182" s="611">
        <v>50.200000017881401</v>
      </c>
      <c r="R182" s="611">
        <v>46.200000017881401</v>
      </c>
      <c r="S182" s="612">
        <v>47.950000017881401</v>
      </c>
      <c r="T182" s="613">
        <v>0</v>
      </c>
      <c r="U182" s="249"/>
      <c r="V182" s="612">
        <v>1.75</v>
      </c>
      <c r="W182" s="614">
        <v>1.0378787878641271</v>
      </c>
      <c r="X182" s="249"/>
      <c r="Y182" s="612">
        <v>47.950000017881401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0</v>
      </c>
      <c r="P183" s="249"/>
      <c r="Q183" s="618">
        <v>7.2000000178813899</v>
      </c>
      <c r="R183" s="618">
        <v>5.2000000178813899</v>
      </c>
      <c r="S183" s="619">
        <v>5.2000000178813899</v>
      </c>
      <c r="T183" s="620">
        <v>0</v>
      </c>
      <c r="U183" s="249"/>
      <c r="V183" s="619">
        <v>0</v>
      </c>
      <c r="W183" s="621">
        <v>1</v>
      </c>
      <c r="X183" s="249"/>
      <c r="Y183" s="619">
        <v>5.2000000178813899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</v>
      </c>
      <c r="P184" s="139"/>
      <c r="Q184" s="623">
        <v>1.8000000119209301</v>
      </c>
      <c r="R184" s="623">
        <v>1</v>
      </c>
      <c r="S184" s="624">
        <v>0</v>
      </c>
      <c r="T184" s="625">
        <v>0</v>
      </c>
      <c r="U184" s="139"/>
      <c r="V184" s="624">
        <v>-1</v>
      </c>
      <c r="W184" s="626">
        <v>0</v>
      </c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1</v>
      </c>
      <c r="T185" s="625">
        <v>0</v>
      </c>
      <c r="U185" s="139"/>
      <c r="V185" s="624">
        <v>1</v>
      </c>
      <c r="W185" s="626"/>
      <c r="X185" s="139"/>
      <c r="Y185" s="624">
        <v>1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0</v>
      </c>
      <c r="P186" s="139"/>
      <c r="Q186" s="623">
        <v>5.40000000596046</v>
      </c>
      <c r="R186" s="623">
        <v>4.2000000178813899</v>
      </c>
      <c r="S186" s="624">
        <v>4.2000000178813899</v>
      </c>
      <c r="T186" s="625">
        <v>0</v>
      </c>
      <c r="U186" s="139"/>
      <c r="V186" s="624">
        <v>0</v>
      </c>
      <c r="W186" s="626">
        <v>1</v>
      </c>
      <c r="X186" s="139"/>
      <c r="Y186" s="624">
        <v>4.2000000178813899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0</v>
      </c>
      <c r="P187" s="249"/>
      <c r="Q187" s="630">
        <v>20</v>
      </c>
      <c r="R187" s="631">
        <v>20</v>
      </c>
      <c r="S187" s="631">
        <v>19.75</v>
      </c>
      <c r="T187" s="632">
        <v>0</v>
      </c>
      <c r="U187" s="249"/>
      <c r="V187" s="630">
        <v>-0.25</v>
      </c>
      <c r="W187" s="379">
        <v>0.98750000000000004</v>
      </c>
      <c r="X187" s="249"/>
      <c r="Y187" s="630">
        <v>19.75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0</v>
      </c>
      <c r="P188" s="139"/>
      <c r="Q188" s="634">
        <v>22</v>
      </c>
      <c r="R188" s="635">
        <v>20</v>
      </c>
      <c r="S188" s="635">
        <v>21</v>
      </c>
      <c r="T188" s="636">
        <v>0</v>
      </c>
      <c r="U188" s="139"/>
      <c r="V188" s="634">
        <v>1</v>
      </c>
      <c r="W188" s="260">
        <v>1.05</v>
      </c>
      <c r="X188" s="139"/>
      <c r="Y188" s="634">
        <v>21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0</v>
      </c>
      <c r="P189" s="139"/>
      <c r="Q189" s="634">
        <v>1</v>
      </c>
      <c r="R189" s="635">
        <v>1</v>
      </c>
      <c r="S189" s="635">
        <v>2</v>
      </c>
      <c r="T189" s="636">
        <v>0</v>
      </c>
      <c r="U189" s="139"/>
      <c r="V189" s="634">
        <v>1</v>
      </c>
      <c r="W189" s="260">
        <v>2</v>
      </c>
      <c r="X189" s="139"/>
      <c r="Y189" s="634">
        <v>2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0</v>
      </c>
      <c r="S191" s="644">
        <v>0</v>
      </c>
      <c r="T191" s="645">
        <v>0</v>
      </c>
      <c r="U191" s="139"/>
      <c r="V191" s="634">
        <v>0</v>
      </c>
      <c r="W191" s="260"/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E302A3D3-C69B-4CC3-A296-DA5E5B5CEE7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14CF5BDE-6504-4212-BCCE-9999E988D0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57F5449E-737E-4326-9362-7104B3A1F3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F52DB775-27C9-4911-8132-3DD9A3099E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06D776C3-6236-42E2-A6A3-D9739C2422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1D1319DF-DA70-4006-A69E-C0456ED24AF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566C7619-1DE8-46C5-97C5-7F6285FF48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0BC2FEAC-9021-4597-A4F3-B0A68D383B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C45F586D-AF7A-4ED3-AFF2-A69EC2B6E7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1E9C871A-4986-430A-8BBD-48093E6902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66D83BC1-0A69-49D3-8512-6C6D480D3AF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72FC418E-F747-4471-9376-518D563D1E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C987B67E-3F45-4516-B597-BA6FFD0575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B4E4945F-5FA9-4B91-98E0-31DCC7052F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F11560AF-C0A7-4BD6-8BAC-56CA988D13E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D9EC099A-0430-4F11-93BE-957713BEF6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51BE5C12-5234-445E-AEBB-22F30ADE0FB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AD062EFB-B03D-4139-84CA-554924198F5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A314809D-17EE-44D7-ADFD-6CE8E4EA02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6A4B4424-3952-43AA-95E3-B220933BCE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0C61731E-534A-440C-9B5E-50AA99FDCE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039ACB03-0CAC-4540-B9AD-D0DE3081BB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CB4D25F1-371A-4483-91D6-9F446136F3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D7083DE6-65FF-426B-9772-282A618A84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84CD4357-C1B7-43D0-B8DF-85469D55A6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8D5C7E07-59E5-4BEB-9FE4-0FA88EBD7F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ABA7FA1A-C03B-4E43-969E-7091C8110C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5F2B5590-DD71-41F3-B375-CA4CFF1B0C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255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426</v>
      </c>
      <c r="V25" s="671" t="s">
        <v>366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134756.23000000001</v>
      </c>
      <c r="R29" s="679">
        <v>149570.12</v>
      </c>
      <c r="S29" s="679">
        <v>230588.9</v>
      </c>
      <c r="T29" s="679">
        <v>69514.759999999995</v>
      </c>
      <c r="U29" s="679">
        <v>192739.91</v>
      </c>
      <c r="V29" s="679">
        <v>128592.68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905762.60000000102</v>
      </c>
      <c r="AD29" s="681"/>
      <c r="AE29" s="680">
        <v>630947.99</v>
      </c>
      <c r="AF29" s="682">
        <v>0.69659311391307088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2021-07-26T08:38:19Z</dcterms:created>
  <dcterms:modified xsi:type="dcterms:W3CDTF">2021-07-26T08:38:23Z</dcterms:modified>
</cp:coreProperties>
</file>