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<sst xmlns="http://schemas.openxmlformats.org/spreadsheetml/2006/main" count="810" uniqueCount="438">
  <si>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</si>
  <si>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</si>
  <si>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</si>
  <si>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</si>
  <si>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</si>
  <si>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</si>
  <si>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</si>
  <si>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</si>
  <si>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</si>
  <si>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</si>
  <si>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</si>
  <si>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</si>
  <si>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</si>
  <si>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</si>
  <si>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</si>
  <si>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</si>
  <si>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</si>
  <si>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</si>
  <si>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</si>
  <si>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</si>
  <si>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</si>
  <si>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</si>
  <si>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</si>
  <si>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</si>
  <si>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</si>
  <si>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</si>
  <si>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</si>
  <si>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</si>
  <si>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</si>
  <si>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</si>
  <si>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</si>
  <si>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</si>
  <si>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</si>
  <si>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</si>
  <si>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</si>
  <si>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</si>
  <si>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</si>
  <si>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</si>
  <si>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</si>
  <si>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</si>
  <si>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</si>
  <si>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</si>
  <si>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</si>
  <si>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</si>
  <si>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</si>
  <si>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</si>
  <si>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</si>
  <si>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</si>
  <si>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</si>
  <si>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</si>
  <si>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</si>
  <si>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</si>
  <si>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</si>
  <si>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</si>
  <si>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</si>
  <si>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</si>
  <si>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</si>
  <si>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</si>
  <si>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</si>
  <si>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</si>
  <si>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</si>
  <si>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</si>
  <si>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</si>
  <si>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</si>
  <si>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</si>
  <si>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</si>
  <si>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</si>
  <si>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</si>
  <si>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</si>
  <si>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</si>
  <si>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</si>
  <si>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</si>
  <si>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</si>
  <si>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</si>
  <si>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</si>
  <si>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</si>
  <si>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</si>
  <si>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</si>
  <si>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</si>
  <si>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</si>
  <si>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</si>
  <si>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</si>
  <si>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</si>
  <si>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</si>
  <si>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</si>
  <si>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</si>
  <si>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</si>
  <si>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</si>
  <si>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</si>
  <si>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</si>
  <si>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</si>
  <si>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</si>
  <si>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</si>
  <si>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</si>
  <si>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</si>
  <si>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</si>
  <si>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</si>
  <si>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</si>
  <si>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</si>
  <si>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</si>
  <si>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</si>
  <si>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</si>
  <si>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</si>
  <si>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</si>
  <si>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</si>
  <si>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</si>
  <si>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</si>
  <si>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</si>
  <si>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</si>
  <si>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</si>
  <si>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</si>
  <si>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</si>
  <si>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</si>
  <si>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</si>
  <si>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</si>
  <si>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</si>
  <si>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</si>
  <si>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</si>
  <si>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</si>
  <si>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</si>
  <si>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</si>
  <si>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</si>
  <si>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</si>
  <si>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</si>
  <si>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</si>
  <si>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</si>
  <si>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</si>
  <si>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</si>
  <si>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</si>
  <si>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</si>
  <si>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</si>
  <si>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</si>
  <si>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</si>
  <si>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</si>
  <si>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</si>
  <si>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</si>
  <si>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</si>
  <si>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</si>
  <si>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</si>
  <si>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</si>
  <si>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</si>
  <si>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</si>
  <si>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</si>
  <si>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</si>
  <si>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</si>
  <si>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</si>
  <si>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</si>
  <si>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</si>
  <si>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</si>
  <si>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</si>
  <si>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</si>
  <si>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</si>
  <si>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</si>
  <si>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</si>
  <si>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</si>
  <si>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</si>
  <si>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</si>
  <si>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</si>
  <si>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</si>
  <si>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</si>
  <si>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</si>
  <si>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</si>
  <si>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</si>
  <si>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</si>
  <si>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</si>
  <si>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</si>
  <si>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</si>
  <si>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</si>
  <si>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</si>
  <si>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</si>
  <si>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</si>
  <si>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</si>
  <si>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</si>
  <si>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</si>
  <si>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</si>
  <si>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</si>
  <si>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</si>
  <si>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</si>
  <si>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</si>
  <si>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</si>
  <si>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</si>
  <si>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</si>
  <si>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</si>
  <si>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</si>
  <si>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</si>
  <si>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</si>
  <si>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</si>
  <si>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</si>
  <si>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</si>
  <si>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</si>
  <si>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</si>
  <si>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</si>
  <si>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</si>
  <si>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</si>
  <si>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</si>
  <si>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</si>
  <si>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</si>
  <si>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</si>
  <si>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</si>
  <si>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</si>
  <si>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</si>
  <si>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</si>
  <si>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</si>
  <si>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</si>
  <si>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</si>
  <si>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</si>
  <si>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</si>
  <si>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</si>
  <si>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</si>
  <si>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</si>
  <si>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</si>
  <si>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</si>
  <si>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</si>
  <si>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</si>
  <si>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</si>
  <si>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</si>
  <si>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</si>
  <si>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</si>
  <si>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</si>
  <si>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</si>
  <si>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</si>
  <si>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</si>
  <si>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</si>
  <si>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</si>
  <si>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</si>
  <si>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</si>
  <si>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</si>
  <si>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</si>
  <si>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</si>
  <si>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</si>
  <si>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</si>
  <si>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</si>
  <si>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</si>
  <si>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</si>
  <si>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</si>
  <si>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</si>
  <si>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</si>
  <si>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</si>
  <si>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</si>
  <si>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</si>
  <si>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</si>
  <si>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</si>
  <si>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</si>
  <si>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</si>
  <si>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</si>
  <si>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</si>
  <si>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</si>
  <si>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</si>
  <si>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</si>
  <si>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</si>
  <si>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</si>
  <si>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</si>
  <si>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</si>
  <si>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</si>
  <si>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</si>
  <si>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</si>
  <si>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</si>
  <si>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</si>
  <si>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</si>
  <si>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</si>
  <si>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</si>
  <si>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</si>
  <si>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</si>
  <si>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</si>
  <si>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</si>
  <si>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</si>
  <si>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</si>
  <si>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</si>
  <si>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</si>
  <si>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</si>
  <si>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</si>
  <si>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</si>
  <si>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</si>
  <si>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</si>
  <si>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</si>
  <si>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</si>
  <si>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</si>
  <si>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</si>
  <si>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</si>
  <si>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</si>
  <si>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</si>
  <si>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</si>
  <si>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</si>
  <si>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</si>
  <si>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</si>
  <si>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</si>
  <si>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</si>
  <si>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</si>
  <si>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</si>
  <si>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</si>
  <si>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</si>
  <si>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</si>
  <si>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</si>
  <si>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</si>
  <si>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</si>
  <si>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</si>
  <si>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</si>
  <si>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</si>
  <si>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</si>
  <si>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</si>
  <si>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</si>
  <si>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</si>
  <si>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</si>
  <si>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</si>
  <si>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</si>
  <si>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</si>
  <si>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</si>
  <si>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</si>
  <si>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</si>
  <si>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</si>
  <si>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</si>
  <si>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</si>
  <si>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</si>
  <si>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</si>
  <si>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</si>
  <si>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</si>
  <si>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</si>
  <si>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</si>
  <si>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</si>
  <si>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</si>
  <si>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</si>
  <si>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</si>
  <si>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</si>
  <si>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</si>
  <si>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</si>
  <si>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</si>
  <si>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</si>
  <si>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</si>
  <si>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</si>
  <si>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</si>
  <si>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</si>
  <si>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</si>
  <si>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</si>
  <si>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</si>
  <si>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</si>
  <si>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</si>
  <si>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</si>
  <si>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</si>
  <si>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</si>
  <si>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</si>
  <si>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</si>
  <si>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</si>
  <si>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</si>
  <si>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</si>
  <si>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</si>
  <si>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</si>
  <si>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</si>
  <si>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</si>
  <si>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</si>
  <si>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</si>
  <si>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</si>
  <si>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CC3100U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</si>
  <si>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</si>
  <si>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</si>
  <si>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</si>
  <si>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</si>
  <si>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</si>
  <si>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</si>
  <si>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</si>
  <si>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</si>
  <si>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</si>
  <si>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</si>
  <si>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</si>
  <si>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</si>
  <si>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</si>
  <si>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Traumatologická klinika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</si>
  <si>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</si>
  <si>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</si>
  <si>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</si>
  <si>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</si>
  <si>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</si>
  <si>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</si>
  <si>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</si>
  <si>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</si>
  <si>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</si>
  <si>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</si>
  <si>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</si>
  <si>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</si>
  <si>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</si>
  <si>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</si>
  <si>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</si>
  <si>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</si>
  <si>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</si>
  <si>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</si>
  <si>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</si>
  <si>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</si>
  <si>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</si>
  <si>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</si>
  <si>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</si>
  <si>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</si>
  <si>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</si>
  <si>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</si>
  <si>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</si>
  <si>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</si>
  <si>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</si>
  <si>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</si>
  <si>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CCI31</t>
  </si>
  <si>
    <t>CCH31</t>
  </si>
  <si>
    <t>Bez LDN NIP
DIOP</t>
  </si>
  <si>
    <t>Operace</t>
  </si>
  <si>
    <t xml:space="preserve">   Vyžádaná péče (v tis. CZK - hodnota péče)</t>
  </si>
  <si>
    <t>CCL31</t>
  </si>
  <si>
    <t>CCNI31</t>
  </si>
  <si>
    <t>CCDI31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</si>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</sst>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4.4711601909798304</c:v>
                </c:pt>
                <c:pt idx="1">
                  <c:v>1</c:v>
                </c:pt>
                <c:pt idx="2" formatCode="0">
                  <c:v>114.52883980902017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4.4711601909798304</c:v>
                </c:pt>
                <c:pt idx="1">
                  <c:v>1</c:v>
                </c:pt>
                <c:pt idx="2" formatCode="0">
                  <c:v>114.52883980902017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4.4711601909798304</c:v>
                </c:pt>
                <c:pt idx="1">
                  <c:v>1</c:v>
                </c:pt>
                <c:pt idx="2" formatCode="0">
                  <c:v>114.52883980902017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4.4711601909798304</c:v>
                </c:pt>
                <c:pt idx="1">
                  <c:v>1</c:v>
                </c:pt>
                <c:pt idx="2" formatCode="0">
                  <c:v>114.52883980902017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19.29369262735031</c:v>
                </c:pt>
                <c:pt idx="1">
                  <c:v>1</c:v>
                </c:pt>
                <c:pt idx="2" formatCode="0">
                  <c:v>99.70630737264969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4.4711601909798304</c:v>
                </c:pt>
                <c:pt idx="1">
                  <c:v>1</c:v>
                </c:pt>
                <c:pt idx="2" formatCode="0">
                  <c:v>114.52883980902017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4.4711601909798304</c:v>
                </c:pt>
                <c:pt idx="1">
                  <c:v>1</c:v>
                </c:pt>
                <c:pt idx="2" formatCode="0">
                  <c:v>114.52883980902017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1.9275270472626573</c:v>
                </c:pt>
                <c:pt idx="1">
                  <c:v>1</c:v>
                </c:pt>
                <c:pt idx="2" formatCode="0">
                  <c:v>117.07247295273734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17.855541436857308</c:v>
                </c:pt>
                <c:pt idx="1">
                  <c:v>1</c:v>
                </c:pt>
                <c:pt idx="2" formatCode="0">
                  <c:v>101.14445856314269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4.4711601909798304</c:v>
                </c:pt>
                <c:pt idx="1">
                  <c:v>1</c:v>
                </c:pt>
                <c:pt idx="2" formatCode="0">
                  <c:v>114.52883980902017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6.0778384692539049</c:v>
                </c:pt>
                <c:pt idx="1">
                  <c:v>1</c:v>
                </c:pt>
                <c:pt idx="2" formatCode="0">
                  <c:v>112.9221615307461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4.4711601909798304</c:v>
                </c:pt>
                <c:pt idx="1">
                  <c:v>1</c:v>
                </c:pt>
                <c:pt idx="2" formatCode="0">
                  <c:v>114.52883980902017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4.4711601909798304</c:v>
                </c:pt>
                <c:pt idx="1">
                  <c:v>1</c:v>
                </c:pt>
                <c:pt idx="2" formatCode="0">
                  <c:v>114.52883980902017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4.4820065430752436</c:v>
                </c:pt>
                <c:pt idx="1">
                  <c:v>1</c:v>
                </c:pt>
                <c:pt idx="2" formatCode="0">
                  <c:v>114.51799345692476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4.4711601909798304</c:v>
                </c:pt>
                <c:pt idx="1">
                  <c:v>1</c:v>
                </c:pt>
                <c:pt idx="2" formatCode="0">
                  <c:v>114.52883980902017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4.4711601909798304</c:v>
                </c:pt>
                <c:pt idx="1">
                  <c:v>1</c:v>
                </c:pt>
                <c:pt idx="2" formatCode="0">
                  <c:v>114.52883980902017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4.4711601909798304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114.52883980902017</v>
          </cell>
        </row>
        <row r="32">
          <cell r="AE32">
            <v>60</v>
          </cell>
        </row>
        <row r="36">
          <cell r="AE36">
            <v>30</v>
          </cell>
          <cell r="AF36">
            <v>1.9275270472626573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117.07247295273734</v>
          </cell>
        </row>
        <row r="39">
          <cell r="AE39">
            <v>60</v>
          </cell>
        </row>
        <row r="43">
          <cell r="AE43">
            <v>27</v>
          </cell>
          <cell r="AF43">
            <v>17.855541436857308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101.14445856314269</v>
          </cell>
        </row>
        <row r="46">
          <cell r="AE46">
            <v>60</v>
          </cell>
        </row>
        <row r="59">
          <cell r="AE59">
            <v>27</v>
          </cell>
          <cell r="AF59">
            <v>6.0778384692539049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112.9221615307461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8598.1479999999992</v>
      </c>
      <c r="K29" s="51">
        <v>6802.2280000000001</v>
      </c>
      <c r="L29" s="52">
        <v>9365.5959999999995</v>
      </c>
      <c r="M29" s="53">
        <v>7794.0050000000001</v>
      </c>
      <c r="N29" s="54">
        <v>6974.6679999999997</v>
      </c>
      <c r="O29" s="55">
        <v>9365.5959999999995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4.4711601909798304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-1795.9199999999992</v>
      </c>
      <c r="L30" s="64">
        <v>2563.3679999999995</v>
      </c>
      <c r="M30" s="65">
        <v>-1571.5909999999994</v>
      </c>
      <c r="N30" s="66">
        <v>-819.33700000000044</v>
      </c>
      <c r="O30" s="67">
        <v>-2390.9279999999999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0.79112711248980605</v>
      </c>
      <c r="L31" s="71">
        <v>1.3768424110453221</v>
      </c>
      <c r="M31" s="72">
        <v>0.83219530289369736</v>
      </c>
      <c r="N31" s="73">
        <v>0.89487599764177717</v>
      </c>
      <c r="O31" s="74">
        <v>0.74471160190979835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114.52883980902017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964.88599999999997</v>
      </c>
      <c r="K36" s="51">
        <v>847.899</v>
      </c>
      <c r="L36" s="52">
        <v>926.24900000000002</v>
      </c>
      <c r="M36" s="53">
        <v>790.68299999999999</v>
      </c>
      <c r="N36" s="54">
        <v>666.22799999999995</v>
      </c>
      <c r="O36" s="55">
        <v>926.24900000000002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1.9275270472626573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-116.98699999999997</v>
      </c>
      <c r="L37" s="64">
        <v>78.350000000000023</v>
      </c>
      <c r="M37" s="65">
        <v>-135.56600000000003</v>
      </c>
      <c r="N37" s="66">
        <v>-124.45500000000004</v>
      </c>
      <c r="O37" s="67">
        <v>-260.02100000000007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0.87875562501684135</v>
      </c>
      <c r="L38" s="71">
        <v>1.0924048736936829</v>
      </c>
      <c r="M38" s="72">
        <v>0.85363978800516915</v>
      </c>
      <c r="N38" s="73">
        <v>0.84259810821783188</v>
      </c>
      <c r="O38" s="74">
        <v>0.71927527047262663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117.07247295273734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653.57229533791497</v>
      </c>
      <c r="K43" s="51">
        <v>541.44999691843998</v>
      </c>
      <c r="L43" s="52">
        <v>626.93779818713699</v>
      </c>
      <c r="M43" s="53">
        <v>664.01119458675396</v>
      </c>
      <c r="N43" s="54">
        <v>550.79959706962097</v>
      </c>
      <c r="O43" s="55">
        <v>626.93779818713699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17.855541436857308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-112.12229841947499</v>
      </c>
      <c r="L44" s="64">
        <v>85.487801268697012</v>
      </c>
      <c r="M44" s="65">
        <v>37.073396399616968</v>
      </c>
      <c r="N44" s="66">
        <v>-113.21159751713299</v>
      </c>
      <c r="O44" s="67">
        <v>-76.138201117516019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-0.17155301596972472</v>
      </c>
      <c r="L45" s="71">
        <v>0.15788678872515405</v>
      </c>
      <c r="M45" s="72">
        <v>1.059134090346473</v>
      </c>
      <c r="N45" s="73">
        <v>0.82950348060383228</v>
      </c>
      <c r="O45" s="74">
        <v>0.8785554143685731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101.14445856314269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561</v>
      </c>
      <c r="K47" s="78">
        <v>506</v>
      </c>
      <c r="L47" s="79">
        <v>569</v>
      </c>
      <c r="M47" s="80">
        <v>480</v>
      </c>
      <c r="N47" s="81">
        <v>385</v>
      </c>
      <c r="O47" s="82">
        <v>569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-55</v>
      </c>
      <c r="L48" s="64">
        <v>63</v>
      </c>
      <c r="M48" s="65">
        <v>-89</v>
      </c>
      <c r="N48" s="66">
        <v>-95</v>
      </c>
      <c r="O48" s="67">
        <v>-184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-9.8039215686274495E-2</v>
      </c>
      <c r="L49" s="71">
        <v>0.12450592885375489</v>
      </c>
      <c r="M49" s="72">
        <v>0.843585237258348</v>
      </c>
      <c r="N49" s="73">
        <v>0.80208333333333337</v>
      </c>
      <c r="O49" s="74">
        <v>0.67662565905096661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5.1372549019607847</v>
      </c>
      <c r="K51" s="85">
        <v>5.4071146245059287</v>
      </c>
      <c r="L51" s="85">
        <v>5.0070298769771533</v>
      </c>
      <c r="M51" s="85">
        <v>6.2145833333333336</v>
      </c>
      <c r="N51" s="86">
        <v>4.9584415584415584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0.26985972254514401</v>
      </c>
      <c r="L52" s="89">
        <v>-0.40008474752877543</v>
      </c>
      <c r="M52" s="89">
        <v>1.2075534563561803</v>
      </c>
      <c r="N52" s="90">
        <v>-1.2561417748917751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5.2529945991611982E-2</v>
      </c>
      <c r="L53" s="92">
        <v>-7.3992281523962089E-2</v>
      </c>
      <c r="M53" s="92">
        <v>1.2411716099216099</v>
      </c>
      <c r="N53" s="93">
        <v>0.7978719235842936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5.5900178253119428</v>
      </c>
      <c r="K54" s="96">
        <v>5.5138339920948614</v>
      </c>
      <c r="L54" s="96">
        <v>5.6854130052724079</v>
      </c>
      <c r="M54" s="96">
        <v>6.4354166666666668</v>
      </c>
      <c r="N54" s="97">
        <v>6.3142857142857141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599.31309553980805</v>
      </c>
      <c r="K59" s="51">
        <v>492.84899687767</v>
      </c>
      <c r="L59" s="52">
        <v>604.22759841382504</v>
      </c>
      <c r="M59" s="53">
        <v>585.48559635877598</v>
      </c>
      <c r="N59" s="54">
        <v>459.68329630792198</v>
      </c>
      <c r="O59" s="55">
        <v>604.22759841382504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6.0778384692539049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-106.46409866213804</v>
      </c>
      <c r="L60" s="64">
        <v>111.37860153615503</v>
      </c>
      <c r="M60" s="65">
        <v>-18.742002055049056</v>
      </c>
      <c r="N60" s="66">
        <v>-125.802300050854</v>
      </c>
      <c r="O60" s="67">
        <v>-144.54430210590306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-0.17764353800119226</v>
      </c>
      <c r="L61" s="71">
        <v>0.22598930350222535</v>
      </c>
      <c r="M61" s="72">
        <v>0.96898188347528447</v>
      </c>
      <c r="N61" s="73">
        <v>0.78513169097030289</v>
      </c>
      <c r="O61" s="74">
        <v>0.760778384692539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112.9221615307461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534</v>
      </c>
      <c r="K63" s="78">
        <v>479</v>
      </c>
      <c r="L63" s="79">
        <v>549</v>
      </c>
      <c r="M63" s="80">
        <v>451</v>
      </c>
      <c r="N63" s="81">
        <v>367</v>
      </c>
      <c r="O63" s="82">
        <v>549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-55</v>
      </c>
      <c r="L64" s="64">
        <v>70</v>
      </c>
      <c r="M64" s="65">
        <v>-98</v>
      </c>
      <c r="N64" s="66">
        <v>-84</v>
      </c>
      <c r="O64" s="67">
        <v>-182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-0.10299625468164797</v>
      </c>
      <c r="L65" s="71">
        <v>0.14613778705636737</v>
      </c>
      <c r="M65" s="72">
        <v>0.82149362477231325</v>
      </c>
      <c r="N65" s="73">
        <v>0.8137472283813747</v>
      </c>
      <c r="O65" s="74">
        <v>0.66848816029143898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4.0561797752808992</v>
      </c>
      <c r="K67" s="85">
        <v>4.231732776617954</v>
      </c>
      <c r="L67" s="85">
        <v>4.0255009107468123</v>
      </c>
      <c r="M67" s="85">
        <v>4.9423503325942351</v>
      </c>
      <c r="N67" s="86">
        <v>4.6130790190735693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0.17555300133705476</v>
      </c>
      <c r="L68" s="89">
        <v>-0.20623186587114173</v>
      </c>
      <c r="M68" s="89">
        <v>0.9168494218474228</v>
      </c>
      <c r="N68" s="90">
        <v>-0.32927131352066574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4.3280379831019067E-2</v>
      </c>
      <c r="L69" s="92">
        <v>-4.8734614579317603E-2</v>
      </c>
      <c r="M69" s="92">
        <v>1.227760331490604</v>
      </c>
      <c r="N69" s="93">
        <v>0.93337758528585901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5.3726591760299627</v>
      </c>
      <c r="K70" s="96">
        <v>5.315240083507307</v>
      </c>
      <c r="L70" s="96">
        <v>5.5537340619307836</v>
      </c>
      <c r="M70" s="96">
        <v>6.2283813747228383</v>
      </c>
      <c r="N70" s="97">
        <v>5.9863760217983648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1863</v>
      </c>
      <c r="K75" s="51">
        <v>1634</v>
      </c>
      <c r="L75" s="52">
        <v>1834</v>
      </c>
      <c r="M75" s="53">
        <v>1699</v>
      </c>
      <c r="N75" s="54">
        <v>1366</v>
      </c>
      <c r="O75" s="55">
        <v>1834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4.4820065430752436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-229</v>
      </c>
      <c r="L76" s="64">
        <v>200</v>
      </c>
      <c r="M76" s="65">
        <v>-135</v>
      </c>
      <c r="N76" s="66">
        <v>-333</v>
      </c>
      <c r="O76" s="67">
        <v>-468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-0.1229200214707461</v>
      </c>
      <c r="L77" s="71">
        <v>0.1223990208078336</v>
      </c>
      <c r="M77" s="72">
        <v>0.92639040348964008</v>
      </c>
      <c r="N77" s="73">
        <v>0.80400235432607414</v>
      </c>
      <c r="O77" s="74">
        <v>0.74482006543075241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114.51799345692476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523.80515000000003</v>
      </c>
      <c r="K89" s="51">
        <v>369.37304</v>
      </c>
      <c r="L89" s="52">
        <v>311.11632000000003</v>
      </c>
      <c r="M89" s="53">
        <v>403.86565000000002</v>
      </c>
      <c r="N89" s="54">
        <v>427.73955999999998</v>
      </c>
      <c r="O89" s="55">
        <v>305.96202099999999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-154.43211000000002</v>
      </c>
      <c r="L90" s="64">
        <v>-58.256719999999973</v>
      </c>
      <c r="M90" s="65">
        <v>92.749329999999986</v>
      </c>
      <c r="N90" s="66">
        <v>23.873909999999967</v>
      </c>
      <c r="O90" s="67">
        <v>121.77753899999999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-0.29482739908150968</v>
      </c>
      <c r="L91" s="71">
        <v>-0.15771784535222166</v>
      </c>
      <c r="M91" s="72">
        <v>1.2981178550839119</v>
      </c>
      <c r="N91" s="73">
        <v>1.0591134947970939</v>
      </c>
      <c r="O91" s="74">
        <v>1.3980152131365351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3988.16626</v>
      </c>
      <c r="K96" s="51">
        <v>3726.0100699999998</v>
      </c>
      <c r="L96" s="52">
        <v>3557.7388799999999</v>
      </c>
      <c r="M96" s="53">
        <v>3319.09467</v>
      </c>
      <c r="N96" s="54">
        <v>3185.0486599999999</v>
      </c>
      <c r="O96" s="55">
        <v>3566.9357669999999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19.29369262735031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-262.15619000000015</v>
      </c>
      <c r="L97" s="64">
        <v>-168.27118999999993</v>
      </c>
      <c r="M97" s="65">
        <v>-238.64420999999993</v>
      </c>
      <c r="N97" s="66">
        <v>-134.04601000000002</v>
      </c>
      <c r="O97" s="67">
        <v>-381.88710700000001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-6.5733515833916178E-2</v>
      </c>
      <c r="L98" s="71">
        <v>-4.5161227919064628E-2</v>
      </c>
      <c r="M98" s="72">
        <v>0.93292250554374578</v>
      </c>
      <c r="N98" s="73">
        <v>0.95961368284804005</v>
      </c>
      <c r="O98" s="74">
        <v>0.89293692627350307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99.70630737264969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0.64687499999999998</v>
      </c>
      <c r="K103" s="103">
        <v>0.56736111111111109</v>
      </c>
      <c r="L103" s="103">
        <v>0.63680555555555551</v>
      </c>
      <c r="M103" s="103">
        <v>0.5965589887640449</v>
      </c>
      <c r="N103" s="104">
        <v>0.47430555555555554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-0.1229200214707461</v>
      </c>
      <c r="L104" s="107">
        <v>0.1223990208078336</v>
      </c>
      <c r="M104" s="107">
        <v>0.93679928442772598</v>
      </c>
      <c r="N104" s="108">
        <v>0.7950689948335623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1863</v>
      </c>
      <c r="K105" s="91">
        <v>1634</v>
      </c>
      <c r="L105" s="91">
        <v>1834</v>
      </c>
      <c r="M105" s="91">
        <v>1699</v>
      </c>
      <c r="N105" s="91">
        <v>1366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{662A4BF8-840B-4FB5-B8D5-4878F7A6903F}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{EFF95399-9FA9-4E31-8388-182E707593F2}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{3E57EC2F-A7E7-46DE-A7D3-64D40EAEC96D}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{BF95445A-8054-4A75-A724-74533B1084D4}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{1A55ECE7-CE04-4C31-B50D-7F3048399547}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{D0CB739D-C498-4715-A448-45D9E1AAC04B}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{A8BE02DB-210D-46CA-9753-472F27A5E24D}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{49CC219D-AAD5-4E92-B3AB-EEDAF9521572}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{71D9887C-A534-4CE6-A97E-F87C55F97634}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{7BBD1E1B-67E9-45B6-AC2A-49F33A6EF13A}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{5D406CC3-5F57-4B68-BA3C-81059C11D03E}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{F4C5C48A-49AB-4AD3-81DA-5ADCAA4D5213}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2A4BF8-840B-4FB5-B8D5-4878F7A690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FF95399-9FA9-4E31-8388-182E707593F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E57EC2F-A7E7-46DE-A7D3-64D40EAEC9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F95445A-8054-4A75-A724-74533B1084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A55ECE7-CE04-4C31-B50D-7F30483995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0CB739D-C498-4715-A448-45D9E1AAC04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8BE02DB-210D-46CA-9753-472F27A5E2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9CC219D-AAD5-4E92-B3AB-EEDAF95215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1D9887C-A534-4CE6-A97E-F87C55F9763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BBD1E1B-67E9-45B6-AC2A-49F33A6EF1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D406CC3-5F57-4B68-BA3C-81059C11D0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4C5C48A-49AB-4AD3-81DA-5ADCAA4D52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15843E2-61B5-4ABF-955B-2C569292D6C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EC663E3-AB72-4436-9AAC-18966F8422A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20245798.559999999</v>
      </c>
      <c r="R33" s="158">
        <v>20653591.16</v>
      </c>
      <c r="S33" s="158">
        <v>19783076.670000002</v>
      </c>
      <c r="T33" s="158">
        <v>22626465.4091</v>
      </c>
      <c r="U33" s="27"/>
      <c r="V33" s="158">
        <v>-870514.48999999836</v>
      </c>
      <c r="W33" s="160">
        <v>0.95785166447538039</v>
      </c>
      <c r="X33" s="27"/>
      <c r="Y33" s="158">
        <v>-2843388.739099998</v>
      </c>
      <c r="Z33" s="160">
        <v>0.87433349894957824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4411467.41</v>
      </c>
      <c r="R36" s="167">
        <v>4464088</v>
      </c>
      <c r="S36" s="167">
        <v>4430296.6900000004</v>
      </c>
      <c r="T36" s="168">
        <v>4416755.9115000004</v>
      </c>
      <c r="U36" s="59"/>
      <c r="V36" s="166">
        <v>-33791.30999999959</v>
      </c>
      <c r="W36" s="169">
        <v>0.99243041131805654</v>
      </c>
      <c r="X36" s="59"/>
      <c r="Y36" s="166">
        <v>13540.778500000015</v>
      </c>
      <c r="Z36" s="169">
        <v>1.0030657746933092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311116.32</v>
      </c>
      <c r="R37" s="174">
        <v>403865.65</v>
      </c>
      <c r="S37" s="174">
        <v>427739.56</v>
      </c>
      <c r="T37" s="175">
        <v>305962.02100000001</v>
      </c>
      <c r="U37" s="59"/>
      <c r="V37" s="173">
        <v>23873.909999999974</v>
      </c>
      <c r="W37" s="176">
        <v>1.0591134947970939</v>
      </c>
      <c r="X37" s="59"/>
      <c r="Y37" s="173">
        <v>121777.53899999999</v>
      </c>
      <c r="Z37" s="176">
        <v>1.3980152131365349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292710</v>
      </c>
      <c r="R38" s="174">
        <v>491555</v>
      </c>
      <c r="S38" s="174">
        <v>532230</v>
      </c>
      <c r="T38" s="175">
        <v>291281.902</v>
      </c>
      <c r="U38" s="59"/>
      <c r="V38" s="173">
        <v>40675</v>
      </c>
      <c r="W38" s="176">
        <v>1.0827476070836428</v>
      </c>
      <c r="X38" s="59"/>
      <c r="Y38" s="173">
        <v>240948.098</v>
      </c>
      <c r="Z38" s="176">
        <v>1.8271989998197691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3557738.88</v>
      </c>
      <c r="R39" s="174">
        <v>3319094.67</v>
      </c>
      <c r="S39" s="174">
        <v>3185048.66</v>
      </c>
      <c r="T39" s="175">
        <v>3566935.767</v>
      </c>
      <c r="U39" s="59"/>
      <c r="V39" s="173">
        <v>-134046.00999999978</v>
      </c>
      <c r="W39" s="176">
        <v>0.95961368284804005</v>
      </c>
      <c r="X39" s="59"/>
      <c r="Y39" s="173">
        <v>-381887.10699999984</v>
      </c>
      <c r="Z39" s="176">
        <v>0.89293692627350307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126071.67</v>
      </c>
      <c r="R40" s="174">
        <v>132554.85999999999</v>
      </c>
      <c r="S40" s="174">
        <v>128185.54</v>
      </c>
      <c r="T40" s="175">
        <v>133640.34469999999</v>
      </c>
      <c r="U40" s="59"/>
      <c r="V40" s="173">
        <v>-4369.3199999999924</v>
      </c>
      <c r="W40" s="176">
        <v>0.96703764765773215</v>
      </c>
      <c r="X40" s="59"/>
      <c r="Y40" s="173">
        <v>-5454.8046999999933</v>
      </c>
      <c r="Z40" s="176">
        <v>0.95918294948845639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96777.85</v>
      </c>
      <c r="R41" s="174">
        <v>90271.12</v>
      </c>
      <c r="S41" s="174">
        <v>79454.210000000006</v>
      </c>
      <c r="T41" s="175">
        <v>94292.596900000004</v>
      </c>
      <c r="U41" s="59"/>
      <c r="V41" s="173">
        <v>-10816.909999999989</v>
      </c>
      <c r="W41" s="176">
        <v>0.88017308304139807</v>
      </c>
      <c r="X41" s="59"/>
      <c r="Y41" s="173">
        <v>-14838.386899999998</v>
      </c>
      <c r="Z41" s="176">
        <v>0.84263465650716429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3808.08</v>
      </c>
      <c r="R42" s="174">
        <v>3785.4</v>
      </c>
      <c r="S42" s="174">
        <v>13489.97</v>
      </c>
      <c r="T42" s="175">
        <v>4201.0649000000003</v>
      </c>
      <c r="U42" s="59"/>
      <c r="V42" s="173">
        <v>9704.57</v>
      </c>
      <c r="W42" s="176">
        <v>3.5636841549109737</v>
      </c>
      <c r="X42" s="59"/>
      <c r="Y42" s="173">
        <v>9288.9050999999999</v>
      </c>
      <c r="Z42" s="176">
        <v>3.2110834564826645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23244.61</v>
      </c>
      <c r="R43" s="174">
        <v>22961.3</v>
      </c>
      <c r="S43" s="174">
        <v>64148.75</v>
      </c>
      <c r="T43" s="175">
        <v>20442.215</v>
      </c>
      <c r="U43" s="59"/>
      <c r="V43" s="173">
        <v>41187.449999999997</v>
      </c>
      <c r="W43" s="176">
        <v>2.7937769202963247</v>
      </c>
      <c r="X43" s="59"/>
      <c r="Y43" s="173">
        <v>43706.535000000003</v>
      </c>
      <c r="Z43" s="176">
        <v>3.138052799072899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132.18999999947846</v>
      </c>
      <c r="R44" s="174">
        <v>132</v>
      </c>
      <c r="S44" s="174">
        <v>131.97999999951571</v>
      </c>
      <c r="T44" s="175">
        <v>0</v>
      </c>
      <c r="U44" s="59"/>
      <c r="V44" s="173">
        <v>-2.0000000484287739E-2</v>
      </c>
      <c r="W44" s="176">
        <v>0.99984848484481603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278363.46999999997</v>
      </c>
      <c r="R45" s="182">
        <v>499262.27</v>
      </c>
      <c r="S45" s="182">
        <v>514134.29</v>
      </c>
      <c r="T45" s="183">
        <v>327564.3492</v>
      </c>
      <c r="U45" s="59"/>
      <c r="V45" s="181">
        <v>14872.01999999996</v>
      </c>
      <c r="W45" s="184">
        <v>1.0297879909891847</v>
      </c>
      <c r="X45" s="59"/>
      <c r="Y45" s="181">
        <v>186569.94079999998</v>
      </c>
      <c r="Z45" s="184">
        <v>1.5695672964889305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40966.48000000004</v>
      </c>
      <c r="R46" s="174">
        <v>35258.219999999972</v>
      </c>
      <c r="S46" s="174">
        <v>37520.659999999974</v>
      </c>
      <c r="T46" s="175">
        <v>22303.015100000019</v>
      </c>
      <c r="U46" s="59"/>
      <c r="V46" s="173">
        <v>2262.4400000000023</v>
      </c>
      <c r="W46" s="176">
        <v>1.0641677316665448</v>
      </c>
      <c r="X46" s="59"/>
      <c r="Y46" s="173">
        <v>15217.644899999956</v>
      </c>
      <c r="Z46" s="176">
        <v>1.6823133478486478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410272</v>
      </c>
      <c r="R47" s="182">
        <v>388771</v>
      </c>
      <c r="S47" s="182">
        <v>400511</v>
      </c>
      <c r="T47" s="183">
        <v>401769.18560000003</v>
      </c>
      <c r="U47" s="59"/>
      <c r="V47" s="181">
        <v>11740</v>
      </c>
      <c r="W47" s="184">
        <v>1.0301977256534052</v>
      </c>
      <c r="X47" s="59"/>
      <c r="Y47" s="181">
        <v>-1258.1856000000262</v>
      </c>
      <c r="Z47" s="184">
        <v>0.99686838701150993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14771729.77</v>
      </c>
      <c r="R48" s="189">
        <v>14861744.76</v>
      </c>
      <c r="S48" s="189">
        <v>14056315.65</v>
      </c>
      <c r="T48" s="190">
        <v>17211635.910100002</v>
      </c>
      <c r="U48" s="59"/>
      <c r="V48" s="188">
        <v>-805429.1099999994</v>
      </c>
      <c r="W48" s="191">
        <v>0.9458052117697654</v>
      </c>
      <c r="X48" s="59"/>
      <c r="Y48" s="188">
        <v>-3155320.2601000015</v>
      </c>
      <c r="Z48" s="191">
        <v>0.81667516809088314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16978620.879999999</v>
      </c>
      <c r="R55" s="158">
        <v>16514211.779999999</v>
      </c>
      <c r="S55" s="158">
        <v>14926312.57</v>
      </c>
      <c r="T55" s="158"/>
      <c r="U55" s="27"/>
      <c r="V55" s="158">
        <v>-1587899.209999999</v>
      </c>
      <c r="W55" s="160">
        <v>0.90384650317231197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16891909.469999999</v>
      </c>
      <c r="R58" s="228">
        <v>16334319.85</v>
      </c>
      <c r="S58" s="229">
        <v>14829951.939999999</v>
      </c>
      <c r="T58" s="230">
        <v>19984315.111499999</v>
      </c>
      <c r="U58" s="59"/>
      <c r="V58" s="227">
        <v>-1504367.9100000001</v>
      </c>
      <c r="W58" s="231">
        <v>0.90790140490606341</v>
      </c>
      <c r="X58" s="59"/>
      <c r="Y58" s="227">
        <v>-5154363.1714999992</v>
      </c>
      <c r="Z58" s="231">
        <v>0.74207956876471015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80211.02</v>
      </c>
      <c r="R59" s="222">
        <v>38390.550000000003</v>
      </c>
      <c r="S59" s="223">
        <v>82361.33</v>
      </c>
      <c r="T59" s="210">
        <v>70151.858099999998</v>
      </c>
      <c r="U59" s="59"/>
      <c r="V59" s="211">
        <v>43970.78</v>
      </c>
      <c r="W59" s="212">
        <v>2.1453542603583431</v>
      </c>
      <c r="X59" s="59"/>
      <c r="Y59" s="211">
        <v>12209.471900000004</v>
      </c>
      <c r="Z59" s="212">
        <v>1.1740434570185676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926249</v>
      </c>
      <c r="R65" s="218">
        <v>790683</v>
      </c>
      <c r="S65" s="219">
        <v>666228</v>
      </c>
      <c r="T65" s="220"/>
      <c r="U65" s="249"/>
      <c r="V65" s="250">
        <v>-124455</v>
      </c>
      <c r="W65" s="251">
        <v>0.84259810821783188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9569</v>
      </c>
      <c r="R66" s="256">
        <v>7969</v>
      </c>
      <c r="S66" s="257">
        <v>6388</v>
      </c>
      <c r="T66" s="258"/>
      <c r="U66" s="249"/>
      <c r="V66" s="259">
        <v>-1581</v>
      </c>
      <c r="W66" s="260">
        <v>0.80160622411845905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113257.46</v>
      </c>
      <c r="R67" s="256">
        <v>92259.13</v>
      </c>
      <c r="S67" s="257">
        <v>104527.05</v>
      </c>
      <c r="T67" s="258"/>
      <c r="U67" s="249"/>
      <c r="V67" s="259">
        <v>12267.919999999998</v>
      </c>
      <c r="W67" s="260">
        <v>1.1329724223499615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1095081.3999999999</v>
      </c>
      <c r="R68" s="264">
        <v>938289.94</v>
      </c>
      <c r="S68" s="265">
        <v>804071.7</v>
      </c>
      <c r="T68" s="258"/>
      <c r="U68" s="249"/>
      <c r="V68" s="259">
        <v>-134218.23999999999</v>
      </c>
      <c r="W68" s="260">
        <v>0.85695440793066591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4038</v>
      </c>
      <c r="R69" s="264">
        <v>3360</v>
      </c>
      <c r="S69" s="265">
        <v>2686</v>
      </c>
      <c r="T69" s="258"/>
      <c r="U69" s="249"/>
      <c r="V69" s="259">
        <v>-674</v>
      </c>
      <c r="W69" s="260">
        <v>0.79940476190476195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3846</v>
      </c>
      <c r="R70" s="270">
        <v>3178</v>
      </c>
      <c r="S70" s="271">
        <v>2606</v>
      </c>
      <c r="T70" s="272"/>
      <c r="U70" s="249"/>
      <c r="V70" s="269">
        <v>-572</v>
      </c>
      <c r="W70" s="273">
        <v>0.82001258653241027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2650</v>
      </c>
      <c r="R71" s="264">
        <v>2281</v>
      </c>
      <c r="S71" s="265">
        <v>1811</v>
      </c>
      <c r="T71" s="258"/>
      <c r="U71" s="249"/>
      <c r="V71" s="259">
        <v>-470</v>
      </c>
      <c r="W71" s="260">
        <v>0.79395002192021047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2499</v>
      </c>
      <c r="R72" s="270">
        <v>2143</v>
      </c>
      <c r="S72" s="271">
        <v>1687</v>
      </c>
      <c r="T72" s="272"/>
      <c r="U72" s="249"/>
      <c r="V72" s="269">
        <v>-456</v>
      </c>
      <c r="W72" s="273">
        <v>0.78721418572095192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3857</v>
      </c>
      <c r="R73" s="279">
        <v>3192</v>
      </c>
      <c r="S73" s="280">
        <v>2619</v>
      </c>
      <c r="T73" s="281"/>
      <c r="U73" s="249"/>
      <c r="V73" s="278">
        <v>-573</v>
      </c>
      <c r="W73" s="282">
        <v>0.82048872180451127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258299</v>
      </c>
      <c r="R75" s="291">
        <v>212816</v>
      </c>
      <c r="S75" s="292">
        <v>0</v>
      </c>
      <c r="T75" s="293"/>
      <c r="U75" s="249"/>
      <c r="V75" s="290">
        <v>-212816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44403</v>
      </c>
      <c r="R76" s="300">
        <v>41250</v>
      </c>
      <c r="S76" s="300">
        <v>0</v>
      </c>
      <c r="T76" s="301"/>
      <c r="U76" s="139"/>
      <c r="V76" s="299">
        <v>-41250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146329</v>
      </c>
      <c r="R77" s="300">
        <v>124825</v>
      </c>
      <c r="S77" s="300">
        <v>0</v>
      </c>
      <c r="T77" s="301"/>
      <c r="U77" s="139"/>
      <c r="V77" s="299">
        <v>-124825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67567</v>
      </c>
      <c r="R78" s="308">
        <v>46741</v>
      </c>
      <c r="S78" s="308">
        <v>0</v>
      </c>
      <c r="T78" s="309"/>
      <c r="U78" s="139"/>
      <c r="V78" s="307">
        <v>-46741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4148</v>
      </c>
      <c r="R84" s="331">
        <v>2734</v>
      </c>
      <c r="S84" s="331">
        <v>2351</v>
      </c>
      <c r="T84" s="331"/>
      <c r="U84" s="139"/>
      <c r="V84" s="331"/>
      <c r="W84" s="332">
        <v>0.85991221653255301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3474</v>
      </c>
      <c r="R85" s="283">
        <v>2294</v>
      </c>
      <c r="S85" s="283">
        <v>1954</v>
      </c>
      <c r="T85" s="283"/>
      <c r="U85" s="139"/>
      <c r="V85" s="283"/>
      <c r="W85" s="332">
        <v>0.85178727114210984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1143121.58</v>
      </c>
      <c r="R86" s="283">
        <v>780267.279999997</v>
      </c>
      <c r="S86" s="283">
        <v>675243.89999999898</v>
      </c>
      <c r="T86" s="283"/>
      <c r="U86" s="139"/>
      <c r="V86" s="283"/>
      <c r="W86" s="332">
        <v>0.8654007636972828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943819.98000000103</v>
      </c>
      <c r="R87" s="283">
        <v>667132.81999999902</v>
      </c>
      <c r="S87" s="283">
        <v>563760.56999999902</v>
      </c>
      <c r="T87" s="283"/>
      <c r="U87" s="139"/>
      <c r="V87" s="283"/>
      <c r="W87" s="333">
        <v>0.84504997070898091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0.82565144120540612</v>
      </c>
      <c r="R88" s="336">
        <v>0.85500550529300878</v>
      </c>
      <c r="S88" s="337">
        <v>0.83489916754523796</v>
      </c>
      <c r="T88" s="338"/>
      <c r="U88" s="249"/>
      <c r="V88" s="339">
        <v>-2.0106337747770819E-2</v>
      </c>
      <c r="W88" s="340">
        <v>0.97648396691799033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0.83751205400192863</v>
      </c>
      <c r="R89" s="346">
        <v>0.83906364301389902</v>
      </c>
      <c r="S89" s="347">
        <v>0.8311356869417269</v>
      </c>
      <c r="T89" s="348"/>
      <c r="U89" s="249"/>
      <c r="V89" s="349">
        <v>-7.9279560721721154E-3</v>
      </c>
      <c r="W89" s="350">
        <v>0.99055142462889334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9365596</v>
      </c>
      <c r="R91" s="353">
        <v>7794005</v>
      </c>
      <c r="S91" s="354">
        <v>6974668</v>
      </c>
      <c r="T91" s="200"/>
      <c r="U91" s="249"/>
      <c r="V91" s="250">
        <v>-819337</v>
      </c>
      <c r="W91" s="251">
        <v>0.89487599764177728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14470</v>
      </c>
      <c r="R92" s="359">
        <v>12868</v>
      </c>
      <c r="S92" s="360">
        <v>10282</v>
      </c>
      <c r="T92" s="361"/>
      <c r="U92" s="249"/>
      <c r="V92" s="351">
        <v>-2586</v>
      </c>
      <c r="W92" s="362">
        <v>0.79903636928815669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626.93779818713699</v>
      </c>
      <c r="R96" s="218">
        <v>664.01119458675396</v>
      </c>
      <c r="S96" s="219">
        <v>550.79959706962097</v>
      </c>
      <c r="T96" s="373"/>
      <c r="U96" s="249"/>
      <c r="V96" s="250">
        <v>-113.21159751713299</v>
      </c>
      <c r="W96" s="251">
        <v>0.82950348060383228</v>
      </c>
      <c r="X96" s="249"/>
      <c r="Y96" s="339"/>
      <c r="Z96" s="340"/>
      <c r="AA96" s="36"/>
      <c r="AB96" s="161"/>
      <c r="AC96" s="374">
        <v>528.69399718940304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569</v>
      </c>
      <c r="R97" s="256">
        <v>480</v>
      </c>
      <c r="S97" s="257">
        <v>385</v>
      </c>
      <c r="T97" s="258"/>
      <c r="U97" s="249"/>
      <c r="V97" s="259">
        <v>-95</v>
      </c>
      <c r="W97" s="260">
        <v>0.80208333333333337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1.1018238983956714</v>
      </c>
      <c r="R98" s="384">
        <v>1.3833566553890708</v>
      </c>
      <c r="S98" s="385">
        <v>1.4306483040769375</v>
      </c>
      <c r="T98" s="386"/>
      <c r="U98" s="249"/>
      <c r="V98" s="387">
        <v>4.7291648687866727E-2</v>
      </c>
      <c r="W98" s="362">
        <v>1.0341861576359466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5.0070298769771533</v>
      </c>
      <c r="R99" s="392">
        <v>6.2145833333333336</v>
      </c>
      <c r="S99" s="393">
        <v>4.9584415584415584</v>
      </c>
      <c r="T99" s="394"/>
      <c r="U99" s="249"/>
      <c r="V99" s="391">
        <v>-1.2561417748917751</v>
      </c>
      <c r="W99" s="395">
        <v>0.7978719235842936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5.6854130052724079</v>
      </c>
      <c r="R100" s="402">
        <v>6.4354166666666668</v>
      </c>
      <c r="S100" s="403">
        <v>6.3142857142857141</v>
      </c>
      <c r="T100" s="404"/>
      <c r="U100" s="249"/>
      <c r="V100" s="401">
        <v>-0.12113095238095273</v>
      </c>
      <c r="W100" s="405">
        <v>0.98117744993756639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0.79781420765027322</v>
      </c>
      <c r="R101" s="412">
        <v>0.78270509977827052</v>
      </c>
      <c r="S101" s="413">
        <v>0.78191489361702127</v>
      </c>
      <c r="T101" s="414"/>
      <c r="U101" s="249"/>
      <c r="V101" s="411">
        <v>-7.9020616124925169E-4</v>
      </c>
      <c r="W101" s="415">
        <v>0.9989904164908685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0.20218579234972678</v>
      </c>
      <c r="R102" s="420">
        <v>0.20620842572062084</v>
      </c>
      <c r="S102" s="421">
        <v>0.17819148936170212</v>
      </c>
      <c r="T102" s="422"/>
      <c r="U102" s="249"/>
      <c r="V102" s="419">
        <v>-2.801693635891872E-2</v>
      </c>
      <c r="W102" s="260">
        <v>0.86413292152825438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3.6429872495446269E-2</v>
      </c>
      <c r="R103" s="346">
        <v>7.5388026607538808E-2</v>
      </c>
      <c r="S103" s="347">
        <v>3.9893617021276598E-2</v>
      </c>
      <c r="T103" s="427"/>
      <c r="U103" s="249"/>
      <c r="V103" s="345">
        <v>-3.549440958626221E-2</v>
      </c>
      <c r="W103" s="362">
        <v>0.52917709637046306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604.22759841382504</v>
      </c>
      <c r="R105" s="433">
        <v>585.48559635877598</v>
      </c>
      <c r="S105" s="434">
        <v>459.68329630792198</v>
      </c>
      <c r="T105" s="373"/>
      <c r="U105" s="249"/>
      <c r="V105" s="250">
        <v>-125.802300050854</v>
      </c>
      <c r="W105" s="251">
        <v>0.78513169097030289</v>
      </c>
      <c r="X105" s="249"/>
      <c r="Y105" s="339"/>
      <c r="Z105" s="340"/>
      <c r="AA105" s="36"/>
      <c r="AB105" s="161"/>
      <c r="AC105" s="374">
        <v>448.01089648902399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549</v>
      </c>
      <c r="R106" s="436">
        <v>451</v>
      </c>
      <c r="S106" s="437">
        <v>367</v>
      </c>
      <c r="T106" s="258"/>
      <c r="U106" s="249"/>
      <c r="V106" s="259">
        <v>-84</v>
      </c>
      <c r="W106" s="260">
        <v>0.8137472283813747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1.1005967184222678</v>
      </c>
      <c r="R107" s="439">
        <v>1.2981942269595921</v>
      </c>
      <c r="S107" s="440">
        <v>1.2525430417109591</v>
      </c>
      <c r="T107" s="386"/>
      <c r="U107" s="249"/>
      <c r="V107" s="387">
        <v>-4.5651185248632986E-2</v>
      </c>
      <c r="W107" s="362">
        <v>0.96483485729593066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4.0255009107468123</v>
      </c>
      <c r="R108" s="392">
        <v>4.9423503325942351</v>
      </c>
      <c r="S108" s="393">
        <v>4.6130790190735693</v>
      </c>
      <c r="T108" s="394"/>
      <c r="U108" s="249"/>
      <c r="V108" s="391">
        <v>-0.32927131352066574</v>
      </c>
      <c r="W108" s="395">
        <v>0.93337758528585901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5.5537340619307836</v>
      </c>
      <c r="R109" s="402">
        <v>6.2283813747228383</v>
      </c>
      <c r="S109" s="403">
        <v>5.9863760217983648</v>
      </c>
      <c r="T109" s="404"/>
      <c r="U109" s="249"/>
      <c r="V109" s="401">
        <v>-0.24200535292447345</v>
      </c>
      <c r="W109" s="405">
        <v>0.96114474397688232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0.78688524590163933</v>
      </c>
      <c r="R110" s="412">
        <v>0.77383592017738356</v>
      </c>
      <c r="S110" s="413">
        <v>0.79558011049723754</v>
      </c>
      <c r="T110" s="414"/>
      <c r="U110" s="249"/>
      <c r="V110" s="411">
        <v>2.1744190319853973E-2</v>
      </c>
      <c r="W110" s="415">
        <v>1.028099225886115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0.18032786885245902</v>
      </c>
      <c r="R111" s="420">
        <v>0.17073170731707318</v>
      </c>
      <c r="S111" s="421">
        <v>0.17679558011049723</v>
      </c>
      <c r="T111" s="422"/>
      <c r="U111" s="249"/>
      <c r="V111" s="419">
        <v>6.0638727934240466E-3</v>
      </c>
      <c r="W111" s="260">
        <v>1.0355169692186266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3.2786885245901641E-2</v>
      </c>
      <c r="R112" s="346">
        <v>5.543237250554324E-2</v>
      </c>
      <c r="S112" s="347">
        <v>2.7624309392265192E-2</v>
      </c>
      <c r="T112" s="427"/>
      <c r="U112" s="249"/>
      <c r="V112" s="345">
        <v>-2.7808063113278048E-2</v>
      </c>
      <c r="W112" s="362">
        <v>0.49834254143646406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480.78476000000001</v>
      </c>
      <c r="R114" s="445">
        <v>370.44153999999997</v>
      </c>
      <c r="S114" s="445">
        <v>0</v>
      </c>
      <c r="T114" s="446">
        <v>0</v>
      </c>
      <c r="U114" s="139"/>
      <c r="V114" s="444">
        <v>-370.44153999999997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9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22.105599880218499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32</v>
      </c>
      <c r="R119" s="449">
        <v>32</v>
      </c>
      <c r="S119" s="459">
        <v>32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2880</v>
      </c>
      <c r="R120" s="464">
        <v>2848</v>
      </c>
      <c r="S120" s="465">
        <v>2880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32</v>
      </c>
      <c r="R121" s="264">
        <v>31.296703296703296</v>
      </c>
      <c r="S121" s="265">
        <v>32</v>
      </c>
      <c r="T121" s="470"/>
      <c r="U121" s="139"/>
      <c r="V121" s="259">
        <v>0.70329670329670435</v>
      </c>
      <c r="W121" s="260">
        <v>1.0224719101123596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1834</v>
      </c>
      <c r="R122" s="264">
        <v>1699</v>
      </c>
      <c r="S122" s="265">
        <v>1366</v>
      </c>
      <c r="T122" s="470"/>
      <c r="U122" s="139"/>
      <c r="V122" s="259">
        <v>-333</v>
      </c>
      <c r="W122" s="260">
        <v>0.80400235432607414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598</v>
      </c>
      <c r="R123" s="264">
        <v>484</v>
      </c>
      <c r="S123" s="265">
        <v>440</v>
      </c>
      <c r="T123" s="470"/>
      <c r="U123" s="139"/>
      <c r="V123" s="259">
        <v>-44</v>
      </c>
      <c r="W123" s="260">
        <v>0.90909090909090906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0.63680555555555551</v>
      </c>
      <c r="R125" s="420">
        <v>0.5965589887640449</v>
      </c>
      <c r="S125" s="421">
        <v>0.47430555555555554</v>
      </c>
      <c r="T125" s="470"/>
      <c r="U125" s="139"/>
      <c r="V125" s="259">
        <v>-0.12225343320848936</v>
      </c>
      <c r="W125" s="260">
        <v>0.7950689948335623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78</v>
      </c>
      <c r="R128" s="483">
        <v>57</v>
      </c>
      <c r="S128" s="484">
        <v>52</v>
      </c>
      <c r="T128" s="485"/>
      <c r="U128" s="27"/>
      <c r="V128" s="482">
        <v>-5</v>
      </c>
      <c r="W128" s="486">
        <v>0.91228070175438591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1821.3979999999999</v>
      </c>
      <c r="R130" s="491">
        <v>1798.3030000000001</v>
      </c>
      <c r="S130" s="492">
        <v>1486.567</v>
      </c>
      <c r="T130" s="493"/>
      <c r="U130" s="27"/>
      <c r="V130" s="201">
        <v>-311.7360000000001</v>
      </c>
      <c r="W130" s="202">
        <v>0.82664990271383632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1560.31521</v>
      </c>
      <c r="R131" s="497">
        <v>1655.5457200000001</v>
      </c>
      <c r="S131" s="498">
        <v>1350.90562</v>
      </c>
      <c r="T131" s="499"/>
      <c r="U131" s="27"/>
      <c r="V131" s="500">
        <v>-304.64010000000007</v>
      </c>
      <c r="W131" s="501">
        <v>0.81598810813874711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15945092.779999999</v>
      </c>
      <c r="R147" s="91">
        <v>16368619.039999999</v>
      </c>
      <c r="S147" s="91">
        <v>14606850.48</v>
      </c>
      <c r="T147" s="91">
        <v>20053896.442000002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-20245798.559999999</v>
      </c>
      <c r="R148" s="91">
        <v>-20653591.16</v>
      </c>
      <c r="S148" s="91">
        <v>-19783076.670000002</v>
      </c>
      <c r="T148" s="91">
        <v>-22626465.4091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4524886.0999999996</v>
      </c>
      <c r="R149" s="91">
        <v>4083939.79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-14771729.77</v>
      </c>
      <c r="R150" s="91">
        <v>-14861744.76</v>
      </c>
      <c r="S150" s="91">
        <v>-14056315.65</v>
      </c>
      <c r="T150" s="91">
        <v>-17211635.910100002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-4411599.5999999996</v>
      </c>
      <c r="R151" s="91">
        <v>-4464220</v>
      </c>
      <c r="S151" s="91">
        <v>-4430428.67</v>
      </c>
      <c r="T151" s="91">
        <v>-4416755.9115000004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10084527</v>
      </c>
      <c r="R152" s="91">
        <v>9091373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1.5589142118415666</v>
      </c>
      <c r="R154" s="533">
        <v>1.8225686450220446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1.2697197087115351</v>
      </c>
      <c r="R155" s="541">
        <v>1.261779696230257</v>
      </c>
      <c r="S155" s="542">
        <v>1.3543697662331382</v>
      </c>
      <c r="T155" s="543"/>
      <c r="U155" s="536"/>
      <c r="V155" s="540">
        <v>9.259007000288122E-2</v>
      </c>
      <c r="W155" s="544">
        <v>1.07338053566681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0.92641228080706095</v>
      </c>
      <c r="R156" s="541">
        <v>0.90794127004131198</v>
      </c>
      <c r="S156" s="542">
        <v>0.9623098195772043</v>
      </c>
      <c r="T156" s="543"/>
      <c r="U156" s="536"/>
      <c r="V156" s="540">
        <v>5.4368549535892319E-2</v>
      </c>
      <c r="W156" s="544">
        <v>1.0598811303438365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0.27667443901822186</v>
      </c>
      <c r="R157" s="552">
        <v>0.2727303988864781</v>
      </c>
      <c r="S157" s="553">
        <v>0.30331170131892798</v>
      </c>
      <c r="T157" s="554"/>
      <c r="U157" s="536"/>
      <c r="V157" s="551">
        <v>3.0581302432449886E-2</v>
      </c>
      <c r="W157" s="319">
        <v>1.1121301569510009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600.26946385977658</v>
      </c>
      <c r="R158" s="445">
        <v>568.21081249999997</v>
      </c>
      <c r="S158" s="555">
        <v>0</v>
      </c>
      <c r="T158" s="446"/>
      <c r="U158" s="536"/>
      <c r="V158" s="444">
        <v>-568.21081249999997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35.965928451492786</v>
      </c>
      <c r="R159" s="557">
        <v>36.592849772423499</v>
      </c>
      <c r="S159" s="558">
        <v>30.645553087194799</v>
      </c>
      <c r="T159" s="543"/>
      <c r="U159" s="536"/>
      <c r="V159" s="556">
        <v>-5.9472966852287001</v>
      </c>
      <c r="W159" s="544">
        <v>0.83747380370165636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949.11266480272161</v>
      </c>
      <c r="R160" s="559">
        <v>1023.03869</v>
      </c>
      <c r="S160" s="560">
        <v>973.790032</v>
      </c>
      <c r="T160" s="561"/>
      <c r="U160" s="536"/>
      <c r="V160" s="545">
        <v>-49.248657999999978</v>
      </c>
      <c r="W160" s="544">
        <v>0.95186041497609442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0.18061313138434754</v>
      </c>
      <c r="R162" s="569">
        <v>0.19780323610086178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61.9998</v>
      </c>
      <c r="P182" s="139"/>
      <c r="Q182" s="611">
        <v>60.800000011920901</v>
      </c>
      <c r="R182" s="611">
        <v>61</v>
      </c>
      <c r="S182" s="612">
        <v>59.5</v>
      </c>
      <c r="T182" s="613">
        <v>0</v>
      </c>
      <c r="U182" s="249"/>
      <c r="V182" s="612">
        <v>-1.5</v>
      </c>
      <c r="W182" s="614">
        <v>0.97540983606557374</v>
      </c>
      <c r="X182" s="249"/>
      <c r="Y182" s="612">
        <v>59.5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18</v>
      </c>
      <c r="P183" s="249"/>
      <c r="Q183" s="618">
        <v>16.800000011920901</v>
      </c>
      <c r="R183" s="618">
        <v>16</v>
      </c>
      <c r="S183" s="619">
        <v>15</v>
      </c>
      <c r="T183" s="620">
        <v>0</v>
      </c>
      <c r="U183" s="249"/>
      <c r="V183" s="619">
        <v>-1</v>
      </c>
      <c r="W183" s="621">
        <v>0.9375</v>
      </c>
      <c r="X183" s="249"/>
      <c r="Y183" s="619">
        <v>15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</v>
      </c>
      <c r="P184" s="139"/>
      <c r="Q184" s="623">
        <v>2</v>
      </c>
      <c r="R184" s="623">
        <v>1</v>
      </c>
      <c r="S184" s="624">
        <v>2</v>
      </c>
      <c r="T184" s="625">
        <v>0</v>
      </c>
      <c r="U184" s="139"/>
      <c r="V184" s="624">
        <v>1</v>
      </c>
      <c r="W184" s="626">
        <v>2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16</v>
      </c>
      <c r="P186" s="139"/>
      <c r="Q186" s="623">
        <v>14.800000011920901</v>
      </c>
      <c r="R186" s="623">
        <v>15</v>
      </c>
      <c r="S186" s="624">
        <v>13</v>
      </c>
      <c r="T186" s="625">
        <v>0</v>
      </c>
      <c r="U186" s="139"/>
      <c r="V186" s="624">
        <v>-2</v>
      </c>
      <c r="W186" s="626">
        <v>0.8666666666666667</v>
      </c>
      <c r="X186" s="139"/>
      <c r="Y186" s="624">
        <v>13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25.9998</v>
      </c>
      <c r="P187" s="249"/>
      <c r="Q187" s="630">
        <v>26</v>
      </c>
      <c r="R187" s="631">
        <v>27</v>
      </c>
      <c r="S187" s="631">
        <v>26.5</v>
      </c>
      <c r="T187" s="632">
        <v>0</v>
      </c>
      <c r="U187" s="249"/>
      <c r="V187" s="630">
        <v>-0.5</v>
      </c>
      <c r="W187" s="379">
        <v>0.98148148148148151</v>
      </c>
      <c r="X187" s="249"/>
      <c r="Y187" s="630">
        <v>26.5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15</v>
      </c>
      <c r="P188" s="139"/>
      <c r="Q188" s="634">
        <v>15</v>
      </c>
      <c r="R188" s="635">
        <v>15</v>
      </c>
      <c r="S188" s="635">
        <v>15</v>
      </c>
      <c r="T188" s="636">
        <v>0</v>
      </c>
      <c r="U188" s="139"/>
      <c r="V188" s="634">
        <v>0</v>
      </c>
      <c r="W188" s="260">
        <v>1</v>
      </c>
      <c r="X188" s="139"/>
      <c r="Y188" s="634">
        <v>15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3</v>
      </c>
      <c r="P189" s="139"/>
      <c r="Q189" s="634">
        <v>3</v>
      </c>
      <c r="R189" s="635">
        <v>3</v>
      </c>
      <c r="S189" s="635">
        <v>3</v>
      </c>
      <c r="T189" s="636">
        <v>0</v>
      </c>
      <c r="U189" s="139"/>
      <c r="V189" s="634">
        <v>0</v>
      </c>
      <c r="W189" s="260">
        <v>1</v>
      </c>
      <c r="X189" s="139"/>
      <c r="Y189" s="634">
        <v>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C5DA5E2-0E0A-4253-8B75-8E4838F8BD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4883F25-21D5-447D-9C85-EC81CA4CF7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A0778A1-4ADD-4437-9A13-0826780130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AFF49DB-4D61-4737-9535-55F05D1C02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E14EBEA-2DDD-403F-8B0A-3D2D9009FD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D74EAD3-CA12-4EAE-A356-4D2B60B798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54DA8D7-8A1D-4C54-9E82-9EA88C792A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BCA9B55-5BA8-468C-853B-CD0C68E0AF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29AE2D7-79D8-4275-9DB9-CC3663D757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7A872BB-FB8E-4894-A9C6-B6EBF00130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1530B8C-3FF9-4E80-9F9D-25091AC5FE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66A9CBF-1DE9-4E6A-A407-DC6FD84935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B89B369-EF4B-4173-9185-5C097DC4AB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2C35CA2-71CE-4D54-9DD3-9316E90B63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FA45850-5D0D-42D0-9B10-729EB47C42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2216F2E-31C3-4609-9A32-660B5589AD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CCE5E88-5587-42CE-B720-DA4E090C6F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33C0DCC-8FC5-4085-8788-1EBF3848C0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6825560-79C2-4CF6-AED2-BC3A12FACA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3406295-C002-4F88-AFA9-162DC3E756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EC14BE8-CFEF-4A00-820B-89EE303146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9EAEDA2-BD8E-490C-8ED9-156BDA3873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0424A47-2593-4762-BA9C-6F8AE8CBAA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CCEC69D-2565-49AE-BDDE-F6CFAF8B9E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200815D-C472-4D2E-803F-0B6AA14C4C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CB05E6C-1767-4533-90CA-8988388589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BBD079C-377B-4F97-A937-555102134A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666F9B0-C1CE-473F-B3AE-15DD7E3626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223167.99</v>
      </c>
      <c r="R29" s="679">
        <v>229922.87</v>
      </c>
      <c r="S29" s="679">
        <v>222153.04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675243.89999999898</v>
      </c>
      <c r="AD29" s="681"/>
      <c r="AE29" s="680">
        <v>563760.56999999902</v>
      </c>
      <c r="AF29" s="682">
        <v>0.83489916754523796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2021-05-04T07:38:40Z</dcterms:created>
  <dcterms:modified xsi:type="dcterms:W3CDTF">2021-05-04T07:38:45Z</dcterms:modified>
</cp:coreProperties>
</file>