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ZachytLekari!$F$16:$AH$32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<sst xmlns="http://schemas.openxmlformats.org/spreadsheetml/2006/main" count="812" uniqueCount="439">
  <si>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</si>
  <si>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</si>
  <si>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</si>
  <si>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</si>
  <si>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</si>
  <si>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</si>
  <si>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</si>
  <si>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</si>
  <si>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</si>
  <si>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</si>
  <si>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</si>
  <si>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</si>
  <si>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</si>
  <si>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</si>
  <si>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</si>
  <si>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</si>
  <si>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</si>
  <si>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</si>
  <si>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</si>
  <si>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</si>
  <si>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</si>
  <si>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</si>
  <si>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</si>
  <si>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</si>
  <si>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</si>
  <si>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</si>
  <si>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</si>
  <si>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</si>
  <si>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</si>
  <si>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</si>
  <si>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</si>
  <si>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</si>
  <si>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</si>
  <si>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</si>
  <si>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</si>
  <si>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</si>
  <si>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</si>
  <si>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</si>
  <si>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</si>
  <si>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</si>
  <si>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</si>
  <si>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</si>
  <si>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</si>
  <si>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</si>
  <si>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</si>
  <si>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</si>
  <si>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</si>
  <si>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</si>
  <si>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</si>
  <si>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</si>
  <si>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</si>
  <si>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</si>
  <si>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</si>
  <si>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</si>
  <si>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</si>
  <si>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</si>
  <si>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</si>
  <si>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</si>
  <si>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</si>
  <si>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</si>
  <si>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</si>
  <si>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</si>
  <si>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</si>
  <si>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</si>
  <si>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</si>
  <si>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</si>
  <si>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</si>
  <si>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</si>
  <si>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</si>
  <si>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</si>
  <si>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</si>
  <si>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</si>
  <si>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</si>
  <si>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</si>
  <si>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</si>
  <si>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</si>
  <si>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</si>
  <si>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</si>
  <si>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</si>
  <si>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</si>
  <si>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</si>
  <si>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</si>
  <si>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</si>
  <si>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</si>
  <si>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</si>
  <si>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</si>
  <si>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</si>
  <si>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</si>
  <si>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</si>
  <si>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</si>
  <si>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</si>
  <si>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</si>
  <si>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</si>
  <si>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</si>
  <si>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</si>
  <si>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</si>
  <si>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</si>
  <si>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</si>
  <si>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</si>
  <si>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</si>
  <si>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</si>
  <si>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</si>
  <si>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</si>
  <si>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</si>
  <si>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</si>
  <si>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</si>
  <si>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</si>
  <si>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</si>
  <si>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</si>
  <si>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</si>
  <si>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</si>
  <si>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</si>
  <si>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</si>
  <si>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</si>
  <si>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</si>
  <si>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</si>
  <si>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</si>
  <si>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</si>
  <si>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</si>
  <si>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</si>
  <si>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</si>
  <si>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</si>
  <si>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</si>
  <si>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</si>
  <si>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</si>
  <si>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</si>
  <si>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</si>
  <si>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</si>
  <si>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</si>
  <si>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</si>
  <si>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</si>
  <si>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</si>
  <si>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</si>
  <si>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</si>
  <si>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</si>
  <si>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</si>
  <si>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</si>
  <si>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</si>
  <si>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</si>
  <si>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</si>
  <si>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</si>
  <si>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</si>
  <si>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</si>
  <si>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</si>
  <si>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</si>
  <si>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</si>
  <si>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</si>
  <si>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</si>
  <si>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</si>
  <si>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</si>
  <si>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</si>
  <si>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</si>
  <si>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</si>
  <si>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</si>
  <si>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</si>
  <si>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</si>
  <si>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</si>
  <si>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</si>
  <si>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</si>
  <si>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</si>
  <si>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</si>
  <si>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</si>
  <si>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</si>
  <si>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</si>
  <si>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</si>
  <si>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</si>
  <si>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</si>
  <si>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</si>
  <si>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</si>
  <si>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</si>
  <si>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</si>
  <si>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</si>
  <si>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</si>
  <si>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</si>
  <si>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</si>
  <si>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</si>
  <si>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</si>
  <si>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</si>
  <si>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</si>
  <si>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</si>
  <si>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</si>
  <si>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</si>
  <si>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</si>
  <si>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</si>
  <si>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</si>
  <si>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</si>
  <si>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</si>
  <si>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</si>
  <si>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</si>
  <si>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</si>
  <si>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</si>
  <si>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</si>
  <si>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</si>
  <si>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</si>
  <si>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</si>
  <si>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</si>
  <si>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</si>
  <si>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</si>
  <si>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</si>
  <si>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</si>
  <si>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</si>
  <si>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</si>
  <si>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</si>
  <si>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</si>
  <si>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</si>
  <si>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</si>
  <si>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</si>
  <si>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</si>
  <si>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</si>
  <si>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</si>
  <si>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</si>
  <si>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</si>
  <si>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</si>
  <si>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</si>
  <si>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</si>
  <si>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</si>
  <si>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</si>
  <si>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</si>
  <si>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</si>
  <si>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</si>
  <si>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</si>
  <si>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</si>
  <si>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</si>
  <si>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</si>
  <si>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</si>
  <si>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</si>
  <si>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</si>
  <si>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</si>
  <si>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</si>
  <si>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</si>
  <si>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</si>
  <si>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</si>
  <si>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</si>
  <si>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</si>
  <si>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</si>
  <si>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</si>
  <si>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</si>
  <si>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</si>
  <si>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</si>
  <si>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</si>
  <si>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</si>
  <si>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</si>
  <si>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</si>
  <si>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</si>
  <si>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</si>
  <si>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</si>
  <si>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</si>
  <si>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</si>
  <si>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</si>
  <si>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</si>
  <si>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</si>
  <si>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</si>
  <si>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</si>
  <si>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</si>
  <si>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</si>
  <si>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</si>
  <si>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</si>
  <si>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</si>
  <si>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</si>
  <si>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</si>
  <si>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</si>
  <si>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</si>
  <si>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</si>
  <si>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</si>
  <si>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</si>
  <si>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</si>
  <si>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</si>
  <si>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</si>
  <si>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</si>
  <si>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</si>
  <si>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</si>
  <si>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</si>
  <si>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</si>
  <si>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</si>
  <si>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</si>
  <si>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</si>
  <si>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</si>
  <si>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</si>
  <si>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</si>
  <si>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</si>
  <si>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</si>
  <si>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</si>
  <si>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</si>
  <si>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</si>
  <si>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</si>
  <si>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</si>
  <si>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</si>
  <si>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</si>
  <si>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</si>
  <si>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</si>
  <si>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</si>
  <si>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</si>
  <si>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</si>
  <si>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</si>
  <si>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</si>
  <si>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</si>
  <si>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</si>
  <si>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</si>
  <si>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</si>
  <si>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</si>
  <si>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</si>
  <si>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</si>
  <si>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</si>
  <si>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</si>
  <si>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</si>
  <si>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</si>
  <si>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</si>
  <si>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</si>
  <si>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</si>
  <si>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</si>
  <si>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</si>
  <si>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</si>
  <si>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</si>
  <si>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</si>
  <si>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</si>
  <si>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</si>
  <si>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</si>
  <si>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</si>
  <si>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</si>
  <si>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</si>
  <si>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</si>
  <si>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</si>
  <si>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</si>
  <si>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</si>
  <si>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</si>
  <si>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</si>
  <si>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</si>
  <si>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</si>
  <si>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</si>
  <si>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</si>
  <si>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</si>
  <si>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</si>
  <si>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</si>
  <si>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</si>
  <si>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</si>
  <si>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</si>
  <si>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</si>
  <si>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</si>
  <si>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</si>
  <si>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</si>
  <si>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</si>
  <si>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</si>
  <si>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</si>
  <si>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</si>
  <si>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</si>
  <si>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</si>
  <si>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</si>
  <si>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</si>
  <si>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</si>
  <si>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</si>
  <si>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</si>
  <si>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CC3300U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</si>
  <si>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</si>
  <si>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</si>
  <si>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</si>
  <si>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</si>
  <si>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</si>
  <si>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</si>
  <si>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</si>
  <si>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</si>
  <si>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</si>
  <si>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</si>
  <si>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</si>
  <si>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</si>
  <si>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</si>
  <si>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Oddělení klinické biochemie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</si>
  <si>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</si>
  <si>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</si>
  <si>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</si>
  <si>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</si>
  <si>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</si>
  <si>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</si>
  <si>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</si>
  <si>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</si>
  <si>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</si>
  <si>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</si>
  <si>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</si>
  <si>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</si>
  <si>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</si>
  <si>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</si>
  <si>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</si>
  <si>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</si>
  <si>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</si>
  <si>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</si>
  <si>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</si>
  <si>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</si>
  <si>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</si>
  <si>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</si>
  <si>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</si>
  <si>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</si>
  <si>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</si>
  <si>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</si>
  <si>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</si>
  <si>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</si>
  <si>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</si>
  <si>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</si>
  <si>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CCI33</t>
  </si>
  <si>
    <t>CCH33</t>
  </si>
  <si>
    <t>Bez LDN NIP
DIOP</t>
  </si>
  <si>
    <t>Operace</t>
  </si>
  <si>
    <t xml:space="preserve">   Vyžádaná péče (v tis. CZK - hodnota péče)</t>
  </si>
  <si>
    <t>CCL33</t>
  </si>
  <si>
    <t>CCNI33</t>
  </si>
  <si>
    <t>CCDI33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</si>
  <si>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</si>
  <si>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</si>
  <si>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</si>
  <si>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</si>
  <si>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</si>
  <si>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</si>
  <si>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</si>
  <si>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</si>
  <si>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</si>
  <si>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</si>
  <si>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</si>
  <si>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</si>
  <si>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</si>
  <si>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</si>
  <si>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</si>
  <si>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</si>
  <si>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</si>
  <si>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</si>
  <si>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</si>
  <si>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</si>
  <si>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</si>
  <si>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</si>
  <si>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</si>
  <si>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</si>
  <si>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</si>
  <si>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</si>
  <si>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</si>
  <si>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</si>
  <si>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</si>
  <si>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 xml:space="preserve">  Balejová Libuše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</si>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</sst>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33.554524620853996</c:v>
                </c:pt>
                <c:pt idx="1">
                  <c:v>1</c:v>
                </c:pt>
                <c:pt idx="2" formatCode="0">
                  <c:v>85.445475379146004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33.554524620853996</c:v>
                </c:pt>
                <c:pt idx="1">
                  <c:v>1</c:v>
                </c:pt>
                <c:pt idx="2" formatCode="0">
                  <c:v>85.445475379146004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33.554524620853996</c:v>
                </c:pt>
                <c:pt idx="1">
                  <c:v>1</c:v>
                </c:pt>
                <c:pt idx="2" formatCode="0">
                  <c:v>85.445475379146004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33.554524620853996</c:v>
                </c:pt>
                <c:pt idx="1">
                  <c:v>1</c:v>
                </c:pt>
                <c:pt idx="2" formatCode="0">
                  <c:v>85.445475379146004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33.554524620853996</c:v>
                </c:pt>
                <c:pt idx="1">
                  <c:v>1</c:v>
                </c:pt>
                <c:pt idx="2" formatCode="0">
                  <c:v>85.445475379146004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33.554524620853996</c:v>
                </c:pt>
                <c:pt idx="1">
                  <c:v>1</c:v>
                </c:pt>
                <c:pt idx="2" formatCode="0">
                  <c:v>85.445475379146004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30.442931185090515</c:v>
                </c:pt>
                <c:pt idx="1">
                  <c:v>1</c:v>
                </c:pt>
                <c:pt idx="2" formatCode="0">
                  <c:v>88.557068814909485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33.554524620853996</c:v>
                </c:pt>
                <c:pt idx="1">
                  <c:v>1</c:v>
                </c:pt>
                <c:pt idx="2" formatCode="0">
                  <c:v>85.445475379146004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33.554524620853996</c:v>
                </c:pt>
                <c:pt idx="1">
                  <c:v>1</c:v>
                </c:pt>
                <c:pt idx="2" formatCode="0">
                  <c:v>85.445475379146004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31.237166103054861</c:v>
                </c:pt>
                <c:pt idx="1">
                  <c:v>1</c:v>
                </c:pt>
                <c:pt idx="2" formatCode="0">
                  <c:v>87.762833896945139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33.554524620853996</c:v>
                </c:pt>
                <c:pt idx="1">
                  <c:v>1</c:v>
                </c:pt>
                <c:pt idx="2" formatCode="0">
                  <c:v>85.445475379146004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33.554524620853996</c:v>
                </c:pt>
                <c:pt idx="1">
                  <c:v>1</c:v>
                </c:pt>
                <c:pt idx="2" formatCode="0">
                  <c:v>85.445475379146004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33.554524620853996</c:v>
                </c:pt>
                <c:pt idx="1">
                  <c:v>1</c:v>
                </c:pt>
                <c:pt idx="2" formatCode="0">
                  <c:v>85.445475379146004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3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33.554524620853996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85.445475379146004</v>
          </cell>
        </row>
        <row r="32">
          <cell r="AE32">
            <v>60</v>
          </cell>
        </row>
        <row r="36">
          <cell r="AE36">
            <v>30</v>
          </cell>
          <cell r="AF36">
            <v>31.237166103054861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87.762833896945139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219303.07699999999</v>
      </c>
      <c r="K29" s="51">
        <v>231062.81099999999</v>
      </c>
      <c r="L29" s="52">
        <v>223823.20699999999</v>
      </c>
      <c r="M29" s="53">
        <v>235762.89300000001</v>
      </c>
      <c r="N29" s="54">
        <v>231779.05799999999</v>
      </c>
      <c r="O29" s="55">
        <v>223823.20699999999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33.554524620853996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11759.733999999997</v>
      </c>
      <c r="L30" s="64">
        <v>-7239.6039999999921</v>
      </c>
      <c r="M30" s="65">
        <v>11939.686000000016</v>
      </c>
      <c r="N30" s="66">
        <v>-3983.835000000021</v>
      </c>
      <c r="O30" s="67">
        <v>7955.8509999999951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1.0536232056607213</v>
      </c>
      <c r="L31" s="71">
        <v>0.96866824233346671</v>
      </c>
      <c r="M31" s="72">
        <v>1.053344271847557</v>
      </c>
      <c r="N31" s="73">
        <v>0.98310236632530623</v>
      </c>
      <c r="O31" s="74">
        <v>1.0355452462085399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85.445475379146004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135765.492</v>
      </c>
      <c r="K36" s="51">
        <v>142301.55100000001</v>
      </c>
      <c r="L36" s="52">
        <v>142237.97399999999</v>
      </c>
      <c r="M36" s="53">
        <v>149608.50399999999</v>
      </c>
      <c r="N36" s="54">
        <v>143997.69399999999</v>
      </c>
      <c r="O36" s="55">
        <v>142237.97399999999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31.237166103054861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6536.0590000000084</v>
      </c>
      <c r="L37" s="64">
        <v>-63.577000000019325</v>
      </c>
      <c r="M37" s="65">
        <v>7370.5299999999988</v>
      </c>
      <c r="N37" s="66">
        <v>-5610.8099999999977</v>
      </c>
      <c r="O37" s="67">
        <v>1759.7200000000012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1.0481422702022103</v>
      </c>
      <c r="L38" s="71">
        <v>0.99955322342199893</v>
      </c>
      <c r="M38" s="72">
        <v>1.0518182999428831</v>
      </c>
      <c r="N38" s="73">
        <v>0.96249671743258658</v>
      </c>
      <c r="O38" s="74">
        <v>1.0123716610305487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87.762833896945139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8.5716699999999992</v>
      </c>
      <c r="L89" s="52">
        <v>7.9355500000000001</v>
      </c>
      <c r="M89" s="53">
        <v>7.2797099999999997</v>
      </c>
      <c r="N89" s="54">
        <v>14.999169999999999</v>
      </c>
      <c r="O89" s="55">
        <v>9.3086990000000007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-0.63611999999999913</v>
      </c>
      <c r="M90" s="65">
        <v>-0.65584000000000042</v>
      </c>
      <c r="N90" s="66">
        <v>7.7194599999999998</v>
      </c>
      <c r="O90" s="67">
        <v>5.6904709999999987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-7.4211909697876721E-2</v>
      </c>
      <c r="M91" s="72">
        <v>0.91735418465008722</v>
      </c>
      <c r="N91" s="73">
        <v>2.0604076261279638</v>
      </c>
      <c r="O91" s="74">
        <v>1.6113068002306228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0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57540.678460000003</v>
      </c>
      <c r="L96" s="52">
        <v>54287.029479999997</v>
      </c>
      <c r="M96" s="53">
        <v>57900.080620000001</v>
      </c>
      <c r="N96" s="54">
        <v>57896.024749999997</v>
      </c>
      <c r="O96" s="55">
        <v>57640.7160433346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30.442931185090515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-3253.6489800000054</v>
      </c>
      <c r="M97" s="65">
        <v>3613.0511400000032</v>
      </c>
      <c r="N97" s="66">
        <v>-4.0558700000037788</v>
      </c>
      <c r="O97" s="67">
        <v>255.30870666539704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-5.654519666920188E-2</v>
      </c>
      <c r="M98" s="72">
        <v>1.066554592774893</v>
      </c>
      <c r="N98" s="73">
        <v>0.99992995052931577</v>
      </c>
      <c r="O98" s="74">
        <v>1.0044293118509051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88.557068814909485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{9EF9ED3A-3578-4C8F-83ED-CCE454975E4F}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{F993F118-62B1-4A94-83FC-867A43205AA6}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{F569FE8C-B3E8-4855-A3C0-2C23801C64D6}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{1641D200-EF1E-4020-9582-9B3ACDD506B2}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{E30B9358-D039-424C-8F72-E08A4EE2C7B4}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{BB02DE96-1CD3-4472-A206-9C55C24BBABD}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{989159C9-839F-4E49-B97A-DC01F9D111F9}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{76E2D029-7F0F-4CBC-9BA5-13D1D8AD6CD4}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{4C67D5E3-C0FA-4A1F-A28C-40EEFAC5657E}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{3BFDC893-DA05-4EE4-9C61-A057F5347DC8}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{6D77C7B8-A329-4B55-B5D1-825517E68D19}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{ECC13DF9-30E3-4ECB-AEDF-6551DD9C168F}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EF9ED3A-3578-4C8F-83ED-CCE454975E4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F993F118-62B1-4A94-83FC-867A43205AA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F569FE8C-B3E8-4855-A3C0-2C23801C64D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1641D200-EF1E-4020-9582-9B3ACDD506B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30B9358-D039-424C-8F72-E08A4EE2C7B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BB02DE96-1CD3-4472-A206-9C55C24BBAB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989159C9-839F-4E49-B97A-DC01F9D111F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76E2D029-7F0F-4CBC-9BA5-13D1D8AD6CD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4C67D5E3-C0FA-4A1F-A28C-40EEFAC5657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BFDC893-DA05-4EE4-9C61-A057F5347DC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D77C7B8-A329-4B55-B5D1-825517E68D1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ECC13DF9-30E3-4ECB-AEDF-6551DD9C168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44D64815-9187-4B70-B885-1B3A8AD4894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D4B699E-C4C5-49EC-94BA-BA421A4ACC6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102086442.59</v>
      </c>
      <c r="R33" s="154">
        <v>107406866.34</v>
      </c>
      <c r="S33" s="154">
        <v>113219723.04000001</v>
      </c>
      <c r="T33" s="154">
        <v>109886817.18265299</v>
      </c>
      <c r="U33" s="27"/>
      <c r="V33" s="154">
        <v>5812856.700000003</v>
      </c>
      <c r="W33" s="156">
        <v>1.0541199729410149</v>
      </c>
      <c r="X33" s="27"/>
      <c r="Y33" s="154">
        <v>3332905.8573470116</v>
      </c>
      <c r="Z33" s="156">
        <v>1.0303303521095446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55396818.5900001</v>
      </c>
      <c r="R36" s="163">
        <v>58932860.840000004</v>
      </c>
      <c r="S36" s="163">
        <v>58887503.189999998</v>
      </c>
      <c r="T36" s="164">
        <v>58611722.278353401</v>
      </c>
      <c r="U36" s="59"/>
      <c r="V36" s="162">
        <v>-45357.65000000596</v>
      </c>
      <c r="W36" s="165">
        <v>0.99923035044704256</v>
      </c>
      <c r="X36" s="59"/>
      <c r="Y36" s="162">
        <v>275780.91164659709</v>
      </c>
      <c r="Z36" s="165">
        <v>1.0047052176753464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7935.55</v>
      </c>
      <c r="R37" s="170">
        <v>7279.71</v>
      </c>
      <c r="S37" s="170">
        <v>14999.17</v>
      </c>
      <c r="T37" s="171">
        <v>14999.17</v>
      </c>
      <c r="U37" s="59"/>
      <c r="V37" s="169">
        <v>7719.46</v>
      </c>
      <c r="W37" s="172">
        <v>2.0604076261279638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0</v>
      </c>
      <c r="R38" s="170">
        <v>0</v>
      </c>
      <c r="S38" s="170">
        <v>0</v>
      </c>
      <c r="T38" s="171">
        <v>0</v>
      </c>
      <c r="U38" s="59"/>
      <c r="V38" s="169">
        <v>0</v>
      </c>
      <c r="W38" s="172"/>
      <c r="X38" s="59"/>
      <c r="Y38" s="169"/>
      <c r="Z38" s="172"/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54287029.479999997</v>
      </c>
      <c r="R39" s="170">
        <v>57900080.619999997</v>
      </c>
      <c r="S39" s="170">
        <v>57896024.75</v>
      </c>
      <c r="T39" s="171">
        <v>57640716.043334603</v>
      </c>
      <c r="U39" s="59"/>
      <c r="V39" s="169">
        <v>-4055.8699999973178</v>
      </c>
      <c r="W39" s="172">
        <v>0.99992995052931588</v>
      </c>
      <c r="X39" s="59"/>
      <c r="Y39" s="169">
        <v>255308.70666539669</v>
      </c>
      <c r="Z39" s="172">
        <v>1.0044293118509051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0</v>
      </c>
      <c r="S40" s="170">
        <v>0</v>
      </c>
      <c r="T40" s="171">
        <v>0</v>
      </c>
      <c r="U40" s="59"/>
      <c r="V40" s="169">
        <v>0</v>
      </c>
      <c r="W40" s="172"/>
      <c r="X40" s="59"/>
      <c r="Y40" s="169"/>
      <c r="Z40" s="172"/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329159.40000000002</v>
      </c>
      <c r="R41" s="170">
        <v>308434.51</v>
      </c>
      <c r="S41" s="170">
        <v>319400.46000000002</v>
      </c>
      <c r="T41" s="171">
        <v>298127.86681888101</v>
      </c>
      <c r="U41" s="59"/>
      <c r="V41" s="169">
        <v>10965.950000000012</v>
      </c>
      <c r="W41" s="172">
        <v>1.0355535766733754</v>
      </c>
      <c r="X41" s="59"/>
      <c r="Y41" s="169">
        <v>21272.593181119009</v>
      </c>
      <c r="Z41" s="172">
        <v>1.0713539241000996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739875.53</v>
      </c>
      <c r="R42" s="170">
        <v>697174.55</v>
      </c>
      <c r="S42" s="170">
        <v>464619.25</v>
      </c>
      <c r="T42" s="171">
        <v>659394.2844</v>
      </c>
      <c r="U42" s="59"/>
      <c r="V42" s="169">
        <v>-232555.30000000005</v>
      </c>
      <c r="W42" s="172">
        <v>0.66643174223729185</v>
      </c>
      <c r="X42" s="59"/>
      <c r="Y42" s="169">
        <v>-194775.0344</v>
      </c>
      <c r="Z42" s="172">
        <v>0.70461522186648784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32818.629999999997</v>
      </c>
      <c r="R43" s="170">
        <v>19891.45</v>
      </c>
      <c r="S43" s="170">
        <v>192459.56</v>
      </c>
      <c r="T43" s="171">
        <v>4175.3847999999998</v>
      </c>
      <c r="U43" s="59"/>
      <c r="V43" s="169">
        <v>172568.11</v>
      </c>
      <c r="W43" s="172">
        <v>9.6754917313720217</v>
      </c>
      <c r="X43" s="59"/>
      <c r="Y43" s="169">
        <v>188284.1752</v>
      </c>
      <c r="Z43" s="172">
        <v>46.093849841097281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574.49000000208616</v>
      </c>
      <c r="R44" s="170">
        <v>1628.6199999973178</v>
      </c>
      <c r="S44" s="170">
        <v>1626.4100000038743</v>
      </c>
      <c r="T44" s="171">
        <v>0</v>
      </c>
      <c r="U44" s="59"/>
      <c r="V44" s="169">
        <v>-2.2099999934434891</v>
      </c>
      <c r="W44" s="172">
        <v>0.99864302293140994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2852278.31</v>
      </c>
      <c r="R45" s="178">
        <v>2723258.97</v>
      </c>
      <c r="S45" s="178">
        <v>2804469.72</v>
      </c>
      <c r="T45" s="179">
        <v>2935362.2519</v>
      </c>
      <c r="U45" s="59"/>
      <c r="V45" s="177">
        <v>81210.75</v>
      </c>
      <c r="W45" s="180">
        <v>1.0298211631338168</v>
      </c>
      <c r="X45" s="59"/>
      <c r="Y45" s="177">
        <v>-130892.53189999983</v>
      </c>
      <c r="Z45" s="180">
        <v>0.95540838892532742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848562.21</v>
      </c>
      <c r="R46" s="170">
        <v>712609.75</v>
      </c>
      <c r="S46" s="170">
        <v>678073.89999999991</v>
      </c>
      <c r="T46" s="171">
        <v>451297.56209999975</v>
      </c>
      <c r="U46" s="59"/>
      <c r="V46" s="169">
        <v>-34535.850000000093</v>
      </c>
      <c r="W46" s="172">
        <v>0.95153609672054007</v>
      </c>
      <c r="X46" s="59"/>
      <c r="Y46" s="169">
        <v>226776.33790000016</v>
      </c>
      <c r="Z46" s="172">
        <v>1.5024984776003518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1099736</v>
      </c>
      <c r="R47" s="178">
        <v>1332403</v>
      </c>
      <c r="S47" s="178">
        <v>1248484</v>
      </c>
      <c r="T47" s="179">
        <v>1287019.4627</v>
      </c>
      <c r="U47" s="59"/>
      <c r="V47" s="177">
        <v>-83919</v>
      </c>
      <c r="W47" s="180">
        <v>0.93701680347462446</v>
      </c>
      <c r="X47" s="59"/>
      <c r="Y47" s="177">
        <v>-38535.462700000033</v>
      </c>
      <c r="Z47" s="180">
        <v>0.97005836833332915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39198505.659999996</v>
      </c>
      <c r="R48" s="185">
        <v>41167882.549999997</v>
      </c>
      <c r="S48" s="185">
        <v>46096188.079999998</v>
      </c>
      <c r="T48" s="186">
        <v>43075731.1025998</v>
      </c>
      <c r="U48" s="59"/>
      <c r="V48" s="184">
        <v>4928305.5300000012</v>
      </c>
      <c r="W48" s="187">
        <v>1.1197123880251645</v>
      </c>
      <c r="X48" s="59"/>
      <c r="Y48" s="184">
        <v>3020456.9774001986</v>
      </c>
      <c r="Z48" s="187">
        <v>1.0701196915313156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1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1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273263236.29000002</v>
      </c>
      <c r="R55" s="154">
        <v>283080569.00999999</v>
      </c>
      <c r="S55" s="154">
        <v>336939702.98000002</v>
      </c>
      <c r="T55" s="154">
        <v>507425.02659999998</v>
      </c>
      <c r="U55" s="27"/>
      <c r="V55" s="154">
        <v>53859133.970000029</v>
      </c>
      <c r="W55" s="156">
        <v>1.1902607945093449</v>
      </c>
      <c r="X55" s="27"/>
      <c r="Y55" s="154">
        <v>336432277.95340002</v>
      </c>
      <c r="Z55" s="156">
        <v>664.01869304252409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269456080.42000002</v>
      </c>
      <c r="R58" s="218">
        <v>281219669.27999997</v>
      </c>
      <c r="S58" s="219">
        <v>331802647.56</v>
      </c>
      <c r="T58" s="220">
        <v>0</v>
      </c>
      <c r="U58" s="59"/>
      <c r="V58" s="217">
        <v>50582978.280000031</v>
      </c>
      <c r="W58" s="221">
        <v>1.1798699870798739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3759913.84</v>
      </c>
      <c r="R59" s="205">
        <v>1820914.23</v>
      </c>
      <c r="S59" s="206">
        <v>428207.49</v>
      </c>
      <c r="T59" s="207">
        <v>507425.02659999998</v>
      </c>
      <c r="U59" s="59"/>
      <c r="V59" s="204">
        <v>-1392706.74</v>
      </c>
      <c r="W59" s="208">
        <v>0.23516071374762115</v>
      </c>
      <c r="X59" s="59"/>
      <c r="Y59" s="204">
        <v>-79217.536599999992</v>
      </c>
      <c r="Z59" s="208">
        <v>0.84388326856718743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142237974</v>
      </c>
      <c r="R65" s="195">
        <v>149608504</v>
      </c>
      <c r="S65" s="196">
        <v>143997694</v>
      </c>
      <c r="T65" s="197"/>
      <c r="U65" s="239"/>
      <c r="V65" s="194">
        <v>-5610810</v>
      </c>
      <c r="W65" s="240">
        <v>0.96249671743258658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1769856</v>
      </c>
      <c r="R66" s="245">
        <v>1868678</v>
      </c>
      <c r="S66" s="246">
        <v>1783316</v>
      </c>
      <c r="T66" s="247"/>
      <c r="U66" s="239"/>
      <c r="V66" s="244">
        <v>-85362</v>
      </c>
      <c r="W66" s="248">
        <v>0.95431957779777998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18030</v>
      </c>
      <c r="R67" s="245">
        <v>19320</v>
      </c>
      <c r="S67" s="246">
        <v>20092</v>
      </c>
      <c r="T67" s="247"/>
      <c r="U67" s="239"/>
      <c r="V67" s="244">
        <v>772</v>
      </c>
      <c r="W67" s="248">
        <v>1.0399585921325052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103630552.81</v>
      </c>
      <c r="R68" s="245">
        <v>109232456.3</v>
      </c>
      <c r="S68" s="246">
        <v>106602115.22</v>
      </c>
      <c r="T68" s="247"/>
      <c r="U68" s="239"/>
      <c r="V68" s="244">
        <v>-2630341.0799999982</v>
      </c>
      <c r="W68" s="248">
        <v>0.97591978456681472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268434</v>
      </c>
      <c r="R69" s="245">
        <v>271595</v>
      </c>
      <c r="S69" s="246">
        <v>253316</v>
      </c>
      <c r="T69" s="247"/>
      <c r="U69" s="239"/>
      <c r="V69" s="244">
        <v>-18279</v>
      </c>
      <c r="W69" s="248">
        <v>0.93269758279791604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163928</v>
      </c>
      <c r="R70" s="256">
        <v>164026</v>
      </c>
      <c r="S70" s="257">
        <v>151211</v>
      </c>
      <c r="T70" s="258"/>
      <c r="U70" s="239"/>
      <c r="V70" s="255">
        <v>-12815</v>
      </c>
      <c r="W70" s="259">
        <v>0.92187214222135516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97420</v>
      </c>
      <c r="R71" s="245">
        <v>97543</v>
      </c>
      <c r="S71" s="246">
        <v>90441</v>
      </c>
      <c r="T71" s="247"/>
      <c r="U71" s="239"/>
      <c r="V71" s="244">
        <v>-7102</v>
      </c>
      <c r="W71" s="248">
        <v>0.92719108495740343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82218</v>
      </c>
      <c r="R72" s="256">
        <v>81561</v>
      </c>
      <c r="S72" s="257">
        <v>76008</v>
      </c>
      <c r="T72" s="258"/>
      <c r="U72" s="239"/>
      <c r="V72" s="255">
        <v>-5553</v>
      </c>
      <c r="W72" s="259">
        <v>0.93191598925957264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979</v>
      </c>
      <c r="R73" s="265">
        <v>968</v>
      </c>
      <c r="S73" s="266">
        <v>864</v>
      </c>
      <c r="T73" s="267"/>
      <c r="U73" s="239"/>
      <c r="V73" s="264">
        <v>-104</v>
      </c>
      <c r="W73" s="268">
        <v>0.8925619834710744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0</v>
      </c>
      <c r="R75" s="277">
        <v>0</v>
      </c>
      <c r="S75" s="278">
        <v>0</v>
      </c>
      <c r="T75" s="279"/>
      <c r="U75" s="239"/>
      <c r="V75" s="276">
        <v>0</v>
      </c>
      <c r="W75" s="280"/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0</v>
      </c>
      <c r="R76" s="286">
        <v>0</v>
      </c>
      <c r="S76" s="286">
        <v>0</v>
      </c>
      <c r="T76" s="287"/>
      <c r="U76" s="135"/>
      <c r="V76" s="285">
        <v>0</v>
      </c>
      <c r="W76" s="288"/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0</v>
      </c>
      <c r="R77" s="286">
        <v>0</v>
      </c>
      <c r="S77" s="286">
        <v>0</v>
      </c>
      <c r="T77" s="287"/>
      <c r="U77" s="135"/>
      <c r="V77" s="285">
        <v>0</v>
      </c>
      <c r="W77" s="288"/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0</v>
      </c>
      <c r="R78" s="294">
        <v>0</v>
      </c>
      <c r="S78" s="294">
        <v>0</v>
      </c>
      <c r="T78" s="295"/>
      <c r="U78" s="135"/>
      <c r="V78" s="293">
        <v>0</v>
      </c>
      <c r="W78" s="296"/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211682551</v>
      </c>
      <c r="R79" s="302">
        <v>223004055</v>
      </c>
      <c r="S79" s="303">
        <v>219469749</v>
      </c>
      <c r="T79" s="304"/>
      <c r="U79" s="239"/>
      <c r="V79" s="301">
        <v>-3534306</v>
      </c>
      <c r="W79" s="305">
        <v>0.98415138235939248</v>
      </c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76918254</v>
      </c>
      <c r="R80" s="286">
        <v>81319856</v>
      </c>
      <c r="S80" s="286">
        <v>83036487</v>
      </c>
      <c r="T80" s="287"/>
      <c r="U80" s="135"/>
      <c r="V80" s="285">
        <v>1716631</v>
      </c>
      <c r="W80" s="288">
        <v>1.0211096168197837</v>
      </c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130122835</v>
      </c>
      <c r="R81" s="286">
        <v>136860175</v>
      </c>
      <c r="S81" s="286">
        <v>133081050</v>
      </c>
      <c r="T81" s="287"/>
      <c r="U81" s="135"/>
      <c r="V81" s="306">
        <v>-3779125</v>
      </c>
      <c r="W81" s="307">
        <v>0.9723869635560527</v>
      </c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4641462</v>
      </c>
      <c r="R82" s="312">
        <v>4824024</v>
      </c>
      <c r="S82" s="312">
        <v>3352212</v>
      </c>
      <c r="T82" s="313"/>
      <c r="U82" s="135"/>
      <c r="V82" s="314">
        <v>-1471812</v>
      </c>
      <c r="W82" s="315">
        <v>0.69489952786304543</v>
      </c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3073</v>
      </c>
      <c r="S84" s="317">
        <v>2905</v>
      </c>
      <c r="T84" s="317"/>
      <c r="U84" s="135"/>
      <c r="V84" s="317"/>
      <c r="W84" s="318">
        <v>0.9453302961275627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1628</v>
      </c>
      <c r="S85" s="269">
        <v>1006</v>
      </c>
      <c r="T85" s="269"/>
      <c r="U85" s="135"/>
      <c r="V85" s="269"/>
      <c r="W85" s="318">
        <v>0.61793611793611791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593097.4</v>
      </c>
      <c r="S86" s="269">
        <v>504594.23000000097</v>
      </c>
      <c r="T86" s="269"/>
      <c r="U86" s="135"/>
      <c r="V86" s="269"/>
      <c r="W86" s="318">
        <v>0.85077801723629365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301133.77999999898</v>
      </c>
      <c r="S87" s="269">
        <v>163888.57999999999</v>
      </c>
      <c r="T87" s="269"/>
      <c r="U87" s="135"/>
      <c r="V87" s="269"/>
      <c r="W87" s="319">
        <v>0.54423844445482183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0.50773073697507187</v>
      </c>
      <c r="S88" s="323">
        <v>0.32479281421826739</v>
      </c>
      <c r="T88" s="324"/>
      <c r="U88" s="239"/>
      <c r="V88" s="325">
        <v>-0.18293792275680448</v>
      </c>
      <c r="W88" s="326">
        <v>0.63969500084493369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0.52977546371623818</v>
      </c>
      <c r="S89" s="333">
        <v>0.34629948364888125</v>
      </c>
      <c r="T89" s="334"/>
      <c r="U89" s="239"/>
      <c r="V89" s="335">
        <v>-0.18347598006735694</v>
      </c>
      <c r="W89" s="336">
        <v>0.65367218258784532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223823207</v>
      </c>
      <c r="R91" s="195">
        <v>235762893</v>
      </c>
      <c r="S91" s="196">
        <v>231779058</v>
      </c>
      <c r="T91" s="197"/>
      <c r="U91" s="239"/>
      <c r="V91" s="194">
        <v>-3983835</v>
      </c>
      <c r="W91" s="240">
        <v>0.98310236632530634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3077820</v>
      </c>
      <c r="R92" s="342">
        <v>3228850</v>
      </c>
      <c r="S92" s="343">
        <v>3118674</v>
      </c>
      <c r="T92" s="344"/>
      <c r="U92" s="239"/>
      <c r="V92" s="337">
        <v>-110176</v>
      </c>
      <c r="W92" s="345">
        <v>0.96587763445189467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0</v>
      </c>
      <c r="R119" s="195">
        <v>0</v>
      </c>
      <c r="S119" s="196">
        <v>0</v>
      </c>
      <c r="T119" s="355"/>
      <c r="U119" s="135"/>
      <c r="V119" s="194">
        <v>0</v>
      </c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0</v>
      </c>
      <c r="R120" s="434">
        <v>0</v>
      </c>
      <c r="S120" s="435">
        <v>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0</v>
      </c>
      <c r="R121" s="245">
        <v>0</v>
      </c>
      <c r="S121" s="246">
        <v>0</v>
      </c>
      <c r="T121" s="440"/>
      <c r="U121" s="135"/>
      <c r="V121" s="244">
        <v>0</v>
      </c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0</v>
      </c>
      <c r="R122" s="245">
        <v>0</v>
      </c>
      <c r="S122" s="246">
        <v>0</v>
      </c>
      <c r="T122" s="440"/>
      <c r="U122" s="135"/>
      <c r="V122" s="244">
        <v>0</v>
      </c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0</v>
      </c>
      <c r="R123" s="245">
        <v>0</v>
      </c>
      <c r="S123" s="246">
        <v>0</v>
      </c>
      <c r="T123" s="440"/>
      <c r="U123" s="135"/>
      <c r="V123" s="244">
        <v>0</v>
      </c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0</v>
      </c>
      <c r="R130" s="461">
        <v>0</v>
      </c>
      <c r="S130" s="462">
        <v>0</v>
      </c>
      <c r="T130" s="463"/>
      <c r="U130" s="27"/>
      <c r="V130" s="198">
        <v>0</v>
      </c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0</v>
      </c>
      <c r="R131" s="467">
        <v>0</v>
      </c>
      <c r="S131" s="468">
        <v>0</v>
      </c>
      <c r="T131" s="469"/>
      <c r="U131" s="27"/>
      <c r="V131" s="470">
        <v>0</v>
      </c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198948067.594587</v>
      </c>
      <c r="R147" s="91">
        <v>273102521.73000002</v>
      </c>
      <c r="S147" s="91">
        <v>320777110.72000003</v>
      </c>
      <c r="T147" s="91">
        <v>490216.40519999998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-102086442.59</v>
      </c>
      <c r="R148" s="91">
        <v>-107406866.34</v>
      </c>
      <c r="S148" s="91">
        <v>-113219723.04000001</v>
      </c>
      <c r="T148" s="91">
        <v>-109886817.18265299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-39198505.659999996</v>
      </c>
      <c r="R150" s="91">
        <v>-41167882.549999997</v>
      </c>
      <c r="S150" s="91">
        <v>-46096188.079999998</v>
      </c>
      <c r="T150" s="91">
        <v>-43075731.1025998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-55397393.080000103</v>
      </c>
      <c r="R151" s="91">
        <v>-58934489.460000001</v>
      </c>
      <c r="S151" s="91">
        <v>-58889129.600000001</v>
      </c>
      <c r="T151" s="91">
        <v>-58611722.278353401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219878503</v>
      </c>
      <c r="R152" s="91">
        <v>231071669</v>
      </c>
      <c r="S152" s="91">
        <v>226901188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/>
      <c r="S153" s="496"/>
      <c r="T153" s="497"/>
      <c r="U153" s="498"/>
      <c r="V153" s="494"/>
      <c r="W153" s="280"/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0.464285690493354</v>
      </c>
      <c r="R154" s="502">
        <v>0.46482057625160444</v>
      </c>
      <c r="S154" s="503">
        <v>0.49898250440187208</v>
      </c>
      <c r="T154" s="504"/>
      <c r="U154" s="505"/>
      <c r="V154" s="501">
        <v>3.416192815026764E-2</v>
      </c>
      <c r="W154" s="506">
        <v>1.0734948706999063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0.51313110915975335</v>
      </c>
      <c r="R155" s="510">
        <v>0.39328405193631527</v>
      </c>
      <c r="S155" s="511">
        <v>0.35295449474519164</v>
      </c>
      <c r="T155" s="512"/>
      <c r="U155" s="505"/>
      <c r="V155" s="509">
        <v>-4.0329557191123633E-2</v>
      </c>
      <c r="W155" s="513">
        <v>0.89745437936635619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0.19702883337312954</v>
      </c>
      <c r="R156" s="510">
        <v>0.15074149549853003</v>
      </c>
      <c r="S156" s="511">
        <v>0.14370161255126598</v>
      </c>
      <c r="T156" s="512"/>
      <c r="U156" s="505"/>
      <c r="V156" s="509">
        <v>-7.0398829472640423E-3</v>
      </c>
      <c r="W156" s="513">
        <v>0.95329830764925183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0.27845152631936076</v>
      </c>
      <c r="R157" s="521">
        <v>0.21579621120549364</v>
      </c>
      <c r="S157" s="522">
        <v>0.18358270472547261</v>
      </c>
      <c r="T157" s="523"/>
      <c r="U157" s="505"/>
      <c r="V157" s="520">
        <v>-3.2213506480021026E-2</v>
      </c>
      <c r="W157" s="305">
        <v>0.85072255763867211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73292.834333333332</v>
      </c>
      <c r="R158" s="418">
        <v>77023.88966666667</v>
      </c>
      <c r="S158" s="524">
        <v>75633.729333333322</v>
      </c>
      <c r="T158" s="419"/>
      <c r="U158" s="505"/>
      <c r="V158" s="417">
        <v>-1390.1603333333478</v>
      </c>
      <c r="W158" s="506">
        <v>0.98195156932025252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0</v>
      </c>
      <c r="R159" s="526">
        <v>0</v>
      </c>
      <c r="S159" s="527">
        <v>0</v>
      </c>
      <c r="T159" s="512"/>
      <c r="U159" s="505"/>
      <c r="V159" s="525">
        <v>0</v>
      </c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66316.022531529001</v>
      </c>
      <c r="R160" s="528">
        <v>91034.173910000012</v>
      </c>
      <c r="S160" s="529">
        <v>106925.70357333333</v>
      </c>
      <c r="T160" s="530"/>
      <c r="U160" s="505"/>
      <c r="V160" s="514">
        <v>15891.52966333332</v>
      </c>
      <c r="W160" s="513">
        <v>1.1745666377886212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</v>
      </c>
      <c r="R162" s="538">
        <v>0</v>
      </c>
      <c r="S162" s="539">
        <v>0</v>
      </c>
      <c r="T162" s="540"/>
      <c r="U162" s="505"/>
      <c r="V162" s="537">
        <v>0</v>
      </c>
      <c r="W162" s="307"/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65.749899999999997</v>
      </c>
      <c r="P182" s="135"/>
      <c r="Q182" s="580">
        <v>62.450000002980197</v>
      </c>
      <c r="R182" s="580">
        <v>59.6500000059605</v>
      </c>
      <c r="S182" s="581">
        <v>60.650000035762801</v>
      </c>
      <c r="T182" s="582">
        <v>59.6500000059605</v>
      </c>
      <c r="U182" s="239"/>
      <c r="V182" s="581">
        <v>1.0000000298023011</v>
      </c>
      <c r="W182" s="583">
        <v>1.0167644598441303</v>
      </c>
      <c r="X182" s="239"/>
      <c r="Y182" s="581">
        <v>1.0000000298023011</v>
      </c>
      <c r="Z182" s="583">
        <v>1.0167644598441303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2.9998999999999998</v>
      </c>
      <c r="P183" s="239"/>
      <c r="Q183" s="587">
        <v>3</v>
      </c>
      <c r="R183" s="587">
        <v>3</v>
      </c>
      <c r="S183" s="588">
        <v>3</v>
      </c>
      <c r="T183" s="589">
        <v>3</v>
      </c>
      <c r="U183" s="239"/>
      <c r="V183" s="588">
        <v>0</v>
      </c>
      <c r="W183" s="590">
        <v>1</v>
      </c>
      <c r="X183" s="239"/>
      <c r="Y183" s="588">
        <v>0</v>
      </c>
      <c r="Z183" s="590">
        <v>1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0</v>
      </c>
      <c r="P184" s="135"/>
      <c r="Q184" s="592">
        <v>0</v>
      </c>
      <c r="R184" s="592">
        <v>0</v>
      </c>
      <c r="S184" s="593">
        <v>0</v>
      </c>
      <c r="T184" s="594">
        <v>0</v>
      </c>
      <c r="U184" s="135"/>
      <c r="V184" s="593">
        <v>0</v>
      </c>
      <c r="W184" s="595"/>
      <c r="X184" s="135"/>
      <c r="Y184" s="593">
        <v>0</v>
      </c>
      <c r="Z184" s="595"/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0.99990000000000001</v>
      </c>
      <c r="P185" s="135"/>
      <c r="Q185" s="592">
        <v>1</v>
      </c>
      <c r="R185" s="592">
        <v>1</v>
      </c>
      <c r="S185" s="593">
        <v>0</v>
      </c>
      <c r="T185" s="594">
        <v>1</v>
      </c>
      <c r="U185" s="135"/>
      <c r="V185" s="593">
        <v>-1</v>
      </c>
      <c r="W185" s="595">
        <v>0</v>
      </c>
      <c r="X185" s="135"/>
      <c r="Y185" s="593">
        <v>-1</v>
      </c>
      <c r="Z185" s="595">
        <v>0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2</v>
      </c>
      <c r="P186" s="135"/>
      <c r="Q186" s="592">
        <v>2</v>
      </c>
      <c r="R186" s="592">
        <v>2</v>
      </c>
      <c r="S186" s="593">
        <v>3</v>
      </c>
      <c r="T186" s="594">
        <v>2</v>
      </c>
      <c r="U186" s="135"/>
      <c r="V186" s="593">
        <v>1</v>
      </c>
      <c r="W186" s="595">
        <v>1.5</v>
      </c>
      <c r="X186" s="135"/>
      <c r="Y186" s="593">
        <v>1</v>
      </c>
      <c r="Z186" s="595">
        <v>1.5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1.5</v>
      </c>
      <c r="P187" s="239"/>
      <c r="Q187" s="599">
        <v>1.5</v>
      </c>
      <c r="R187" s="600">
        <v>1.5</v>
      </c>
      <c r="S187" s="600">
        <v>1.5</v>
      </c>
      <c r="T187" s="601">
        <v>1.5</v>
      </c>
      <c r="U187" s="239"/>
      <c r="V187" s="599">
        <v>0</v>
      </c>
      <c r="W187" s="361">
        <v>1</v>
      </c>
      <c r="X187" s="239"/>
      <c r="Y187" s="599">
        <v>0</v>
      </c>
      <c r="Z187" s="361">
        <v>1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42.5</v>
      </c>
      <c r="P188" s="135"/>
      <c r="Q188" s="603">
        <v>39</v>
      </c>
      <c r="R188" s="604">
        <v>38</v>
      </c>
      <c r="S188" s="604">
        <v>39.200000017881401</v>
      </c>
      <c r="T188" s="605">
        <v>39.200000017881401</v>
      </c>
      <c r="U188" s="135"/>
      <c r="V188" s="603">
        <v>1.2000000178814005</v>
      </c>
      <c r="W188" s="248">
        <v>1.0315789478389843</v>
      </c>
      <c r="X188" s="135"/>
      <c r="Y188" s="603">
        <v>0</v>
      </c>
      <c r="Z188" s="248">
        <v>1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4</v>
      </c>
      <c r="P189" s="135"/>
      <c r="Q189" s="603">
        <v>4</v>
      </c>
      <c r="R189" s="604">
        <v>4</v>
      </c>
      <c r="S189" s="604">
        <v>4</v>
      </c>
      <c r="T189" s="605">
        <v>4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14.75</v>
      </c>
      <c r="P191" s="135"/>
      <c r="Q191" s="612">
        <v>14.950000002980197</v>
      </c>
      <c r="R191" s="612">
        <v>13.1500000059605</v>
      </c>
      <c r="S191" s="613">
        <v>12.950000017881401</v>
      </c>
      <c r="T191" s="614">
        <v>11.949999988079099</v>
      </c>
      <c r="U191" s="135"/>
      <c r="V191" s="603">
        <v>-0.19999998807909947</v>
      </c>
      <c r="W191" s="248">
        <v>0.98479087543814103</v>
      </c>
      <c r="X191" s="135"/>
      <c r="Y191" s="603">
        <v>1.0000000298023011</v>
      </c>
      <c r="Z191" s="248">
        <v>1.0836820109455956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1EF8E098-F5B4-40DC-AB99-8359DB115E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16F58573-B076-4AE9-9AFF-801954DE9B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43C493AF-ED8D-459E-9B20-D1240374CA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F91D2507-F5B4-45F2-89F0-C18B3520BE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1ABAAC1E-4F4E-4202-900D-7056F97FC1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C3BCED0F-98B8-4888-8618-94D25B5901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30CD095-E845-4F35-B921-CBDDFF0C5B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2637571-D7F6-4E39-8373-C1609905B3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9F7D5F82-E1B1-48AA-A1A8-FD1EDC1D8B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6AA668D-56DA-4F5D-9A0D-A21676514F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959845F-E949-4EBD-B779-A956D98F06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DBCB9974-A21A-4EEB-B38D-831AA91DB6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1491B259-5457-4B22-A50B-CBDB36952C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6B4429A6-E01D-4534-824C-978CD6FA90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91AD81D8-71B3-43DF-8792-07603745BE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CBFAB0A-3717-4252-B355-87DC4E1FC4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FBFB80FC-5FCA-4786-897C-94C2FE34DE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40403512-1868-45FD-8675-C8DA5CDAC6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AE29BBF6-C2EE-4703-9185-2DEBFED3C4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3D690789-55B9-4AAF-9F28-08A48E42DA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87913364-6DD4-460A-937C-81040B3290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4F932C06-8CA3-475C-8AE7-ED24790868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A3FCF73-CF12-412A-9D4B-226405592B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E6307D4D-4502-4E72-9214-43ABA9F6A2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6A7B925E-F18D-4BAB-8BE3-EE58A127C3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A6DB2E6-8D09-440A-85B9-2BAF422217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3BCDC56-9AD7-462A-8908-F5293022ED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0FCA2A19-8301-4D35-9920-DC0824BAE4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6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57146.79</v>
      </c>
      <c r="R29" s="648">
        <v>42812.75</v>
      </c>
      <c r="S29" s="648">
        <v>75544.98</v>
      </c>
      <c r="T29" s="648">
        <v>41013.85</v>
      </c>
      <c r="U29" s="648">
        <v>54207.7</v>
      </c>
      <c r="V29" s="648">
        <v>90093.659999999902</v>
      </c>
      <c r="W29" s="648">
        <v>60128.36</v>
      </c>
      <c r="X29" s="648">
        <v>30876.1</v>
      </c>
      <c r="Y29" s="648">
        <v>52770.04</v>
      </c>
      <c r="Z29" s="648">
        <v>0</v>
      </c>
      <c r="AA29" s="648">
        <v>0</v>
      </c>
      <c r="AB29" s="648">
        <v>0</v>
      </c>
      <c r="AC29" s="649">
        <v>504594.23000000097</v>
      </c>
      <c r="AD29" s="650"/>
      <c r="AE29" s="649">
        <v>163888.57999999999</v>
      </c>
      <c r="AF29" s="651">
        <v>0.32479281421826739</v>
      </c>
      <c r="AG29" s="36"/>
      <c r="AH29" s="21"/>
    </row>
    <row r="30" spans="1:34" ht="11.25" customHeight="1" x14ac:dyDescent="0.25">
      <c r="A30" s="618" t="s">
        <v>268</v>
      </c>
      <c r="B30" s="618"/>
      <c r="C30" s="618">
        <v>1</v>
      </c>
      <c r="D30" s="618">
        <v>0</v>
      </c>
      <c r="E30" s="642">
        <v>19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57146.79</v>
      </c>
      <c r="R30" s="648">
        <v>42812.75</v>
      </c>
      <c r="S30" s="648">
        <v>75544.98</v>
      </c>
      <c r="T30" s="648">
        <v>41013.85</v>
      </c>
      <c r="U30" s="648">
        <v>54207.7</v>
      </c>
      <c r="V30" s="648">
        <v>89627.87</v>
      </c>
      <c r="W30" s="648">
        <v>59270.04</v>
      </c>
      <c r="X30" s="648">
        <v>28109.67</v>
      </c>
      <c r="Y30" s="648">
        <v>50591.92</v>
      </c>
      <c r="Z30" s="648">
        <v>0</v>
      </c>
      <c r="AA30" s="648">
        <v>0</v>
      </c>
      <c r="AB30" s="648">
        <v>0</v>
      </c>
      <c r="AC30" s="649">
        <v>498325.570000001</v>
      </c>
      <c r="AD30" s="650"/>
      <c r="AE30" s="649">
        <v>159901.64000000001</v>
      </c>
      <c r="AF30" s="651">
        <v>0.32087785501354005</v>
      </c>
      <c r="AG30" s="36"/>
      <c r="AH30" s="21"/>
    </row>
    <row r="31" spans="1:34" ht="6.75" customHeight="1" x14ac:dyDescent="0.2">
      <c r="E31" s="110"/>
      <c r="F31" s="21"/>
      <c r="G31" s="111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3"/>
      <c r="AH31" s="21"/>
    </row>
    <row r="32" spans="1:34" ht="2.25" customHeight="1" x14ac:dyDescent="0.2">
      <c r="E32" s="110"/>
      <c r="F32" s="114"/>
      <c r="G32" s="17"/>
      <c r="H32" s="17"/>
      <c r="I32" s="17"/>
      <c r="J32" s="17"/>
      <c r="K32" s="17"/>
      <c r="L32" s="115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15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  <row r="36" spans="5:5" x14ac:dyDescent="0.2">
      <c r="E36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30 Q29:AC30 AE29:AF30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434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435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436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437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438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2020-12-08T12:45:59Z</dcterms:created>
  <dcterms:modified xsi:type="dcterms:W3CDTF">2020-12-08T12:46:03Z</dcterms:modified>
</cp:coreProperties>
</file>