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<sst xmlns="http://schemas.openxmlformats.org/spreadsheetml/2006/main" count="810" uniqueCount="438">
  <si>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</si>
  <si>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</si>
  <si>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</si>
  <si>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</si>
  <si>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</si>
  <si>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</si>
  <si>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</si>
  <si>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</si>
  <si>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</si>
  <si>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</si>
  <si>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</si>
  <si>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</si>
  <si>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</si>
  <si>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</si>
  <si>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</si>
  <si>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</si>
  <si>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</si>
  <si>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</si>
  <si>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</si>
  <si>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</si>
  <si>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</si>
  <si>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</si>
  <si>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</si>
  <si>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</si>
  <si>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</si>
  <si>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</si>
  <si>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</si>
  <si>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</si>
  <si>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</si>
  <si>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</si>
  <si>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</si>
  <si>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</si>
  <si>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</si>
  <si>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</si>
  <si>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</si>
  <si>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</si>
  <si>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</si>
  <si>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</si>
  <si>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</si>
  <si>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</si>
  <si>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</si>
  <si>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</si>
  <si>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</si>
  <si>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</si>
  <si>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</si>
  <si>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</si>
  <si>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</si>
  <si>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</si>
  <si>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</si>
  <si>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</si>
  <si>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</si>
  <si>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</si>
  <si>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</si>
  <si>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</si>
  <si>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</si>
  <si>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</si>
  <si>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</si>
  <si>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</si>
  <si>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</si>
  <si>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</si>
  <si>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</si>
  <si>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</si>
  <si>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</si>
  <si>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</si>
  <si>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</si>
  <si>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</si>
  <si>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</si>
  <si>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</si>
  <si>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</si>
  <si>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</si>
  <si>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</si>
  <si>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</si>
  <si>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</si>
  <si>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</si>
  <si>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</si>
  <si>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</si>
  <si>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</si>
  <si>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</si>
  <si>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</si>
  <si>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</si>
  <si>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</si>
  <si>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</si>
  <si>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</si>
  <si>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</si>
  <si>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</si>
  <si>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</si>
  <si>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</si>
  <si>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</si>
  <si>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</si>
  <si>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</si>
  <si>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</si>
  <si>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</si>
  <si>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</si>
  <si>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</si>
  <si>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</si>
  <si>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</si>
  <si>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</si>
  <si>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</si>
  <si>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</si>
  <si>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</si>
  <si>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</si>
  <si>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</si>
  <si>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</si>
  <si>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</si>
  <si>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</si>
  <si>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</si>
  <si>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</si>
  <si>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</si>
  <si>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</si>
  <si>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</si>
  <si>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</si>
  <si>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</si>
  <si>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</si>
  <si>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</si>
  <si>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</si>
  <si>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</si>
  <si>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</si>
  <si>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</si>
  <si>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</si>
  <si>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</si>
  <si>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</si>
  <si>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</si>
  <si>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</si>
  <si>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</si>
  <si>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</si>
  <si>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</si>
  <si>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</si>
  <si>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</si>
  <si>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</si>
  <si>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</si>
  <si>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</si>
  <si>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</si>
  <si>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</si>
  <si>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</si>
  <si>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</si>
  <si>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</si>
  <si>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</si>
  <si>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</si>
  <si>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</si>
  <si>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</si>
  <si>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</si>
  <si>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</si>
  <si>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</si>
  <si>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</si>
  <si>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</si>
  <si>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</si>
  <si>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</si>
  <si>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</si>
  <si>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</si>
  <si>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</si>
  <si>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</si>
  <si>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</si>
  <si>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</si>
  <si>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</si>
  <si>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</si>
  <si>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</si>
  <si>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</si>
  <si>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</si>
  <si>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</si>
  <si>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</si>
  <si>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</si>
  <si>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</si>
  <si>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</si>
  <si>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</si>
  <si>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</si>
  <si>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</si>
  <si>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</si>
  <si>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</si>
  <si>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</si>
  <si>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</si>
  <si>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</si>
  <si>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</si>
  <si>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</si>
  <si>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</si>
  <si>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</si>
  <si>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</si>
  <si>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</si>
  <si>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</si>
  <si>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</si>
  <si>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</si>
  <si>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</si>
  <si>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</si>
  <si>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</si>
  <si>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</si>
  <si>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</si>
  <si>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</si>
  <si>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</si>
  <si>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</si>
  <si>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</si>
  <si>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</si>
  <si>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</si>
  <si>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</si>
  <si>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</si>
  <si>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</si>
  <si>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</si>
  <si>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</si>
  <si>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</si>
  <si>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</si>
  <si>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</si>
  <si>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</si>
  <si>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</si>
  <si>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</si>
  <si>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</si>
  <si>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</si>
  <si>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</si>
  <si>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</si>
  <si>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</si>
  <si>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</si>
  <si>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</si>
  <si>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</si>
  <si>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</si>
  <si>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</si>
  <si>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</si>
  <si>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</si>
  <si>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</si>
  <si>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</si>
  <si>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</si>
  <si>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</si>
  <si>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</si>
  <si>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</si>
  <si>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</si>
  <si>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</si>
  <si>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</si>
  <si>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</si>
  <si>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</si>
  <si>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</si>
  <si>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</si>
  <si>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</si>
  <si>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</si>
  <si>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</si>
  <si>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</si>
  <si>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</si>
  <si>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</si>
  <si>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</si>
  <si>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</si>
  <si>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</si>
  <si>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</si>
  <si>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</si>
  <si>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</si>
  <si>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</si>
  <si>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</si>
  <si>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</si>
  <si>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</si>
  <si>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</si>
  <si>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</si>
  <si>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</si>
  <si>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</si>
  <si>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</si>
  <si>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</si>
  <si>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</si>
  <si>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</si>
  <si>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</si>
  <si>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</si>
  <si>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</si>
  <si>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</si>
  <si>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</si>
  <si>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</si>
  <si>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</si>
  <si>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</si>
  <si>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</si>
  <si>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</si>
  <si>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</si>
  <si>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</si>
  <si>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</si>
  <si>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</si>
  <si>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</si>
  <si>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</si>
  <si>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</si>
  <si>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</si>
  <si>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</si>
  <si>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</si>
  <si>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</si>
  <si>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</si>
  <si>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</si>
  <si>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</si>
  <si>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</si>
  <si>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</si>
  <si>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</si>
  <si>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</si>
  <si>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</si>
  <si>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</si>
  <si>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</si>
  <si>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</si>
  <si>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</si>
  <si>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</si>
  <si>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</si>
  <si>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</si>
  <si>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</si>
  <si>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</si>
  <si>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</si>
  <si>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</si>
  <si>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</si>
  <si>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</si>
  <si>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</si>
  <si>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</si>
  <si>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</si>
  <si>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</si>
  <si>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</si>
  <si>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</si>
  <si>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</si>
  <si>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</si>
  <si>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</si>
  <si>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</si>
  <si>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</si>
  <si>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</si>
  <si>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</si>
  <si>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</si>
  <si>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</si>
  <si>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</si>
  <si>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</si>
  <si>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</si>
  <si>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</si>
  <si>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</si>
  <si>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</si>
  <si>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</si>
  <si>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</si>
  <si>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</si>
  <si>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</si>
  <si>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</si>
  <si>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</si>
  <si>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</si>
  <si>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</si>
  <si>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</si>
  <si>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</si>
  <si>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</si>
  <si>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</si>
  <si>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</si>
  <si>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</si>
  <si>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</si>
  <si>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</si>
  <si>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</si>
  <si>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</si>
  <si>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</si>
  <si>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</si>
  <si>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</si>
  <si>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</si>
  <si>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</si>
  <si>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</si>
  <si>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</si>
  <si>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</si>
  <si>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</si>
  <si>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</si>
  <si>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</si>
  <si>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</si>
  <si>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</si>
  <si>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</si>
  <si>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</si>
  <si>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</si>
  <si>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</si>
  <si>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</si>
  <si>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</si>
  <si>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CC3500U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</si>
  <si>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</si>
  <si>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</si>
  <si>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</si>
  <si>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</si>
  <si>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</si>
  <si>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</si>
  <si>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</si>
  <si>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</si>
  <si>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</si>
  <si>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</si>
  <si>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</si>
  <si>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</si>
  <si>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</si>
  <si>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Transfuzní oddělení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</si>
  <si>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</si>
  <si>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</si>
  <si>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</si>
  <si>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</si>
  <si>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</si>
  <si>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</si>
  <si>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</si>
  <si>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</si>
  <si>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</si>
  <si>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</si>
  <si>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</si>
  <si>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</si>
  <si>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</si>
  <si>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</si>
  <si>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</si>
  <si>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</si>
  <si>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</si>
  <si>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</si>
  <si>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</si>
  <si>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</si>
  <si>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</si>
  <si>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</si>
  <si>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</si>
  <si>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</si>
  <si>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</si>
  <si>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</si>
  <si>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</si>
  <si>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</si>
  <si>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</si>
  <si>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</si>
  <si>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CCI35</t>
  </si>
  <si>
    <t>CCH35</t>
  </si>
  <si>
    <t>Bez LDN NIP
DIOP</t>
  </si>
  <si>
    <t>Operace</t>
  </si>
  <si>
    <t xml:space="preserve">   Vyžádaná péče (v tis. CZK - hodnota péče)</t>
  </si>
  <si>
    <t>CCL35</t>
  </si>
  <si>
    <t>CCNI35</t>
  </si>
  <si>
    <t>CCDI35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</si>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</sst>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28.935687230537809</c:v>
                </c:pt>
                <c:pt idx="1">
                  <c:v>1</c:v>
                </c:pt>
                <c:pt idx="2" formatCode="0">
                  <c:v>90.064312769462191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28.935687230537809</c:v>
                </c:pt>
                <c:pt idx="1">
                  <c:v>1</c:v>
                </c:pt>
                <c:pt idx="2" formatCode="0">
                  <c:v>90.064312769462191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28.935687230537809</c:v>
                </c:pt>
                <c:pt idx="1">
                  <c:v>1</c:v>
                </c:pt>
                <c:pt idx="2" formatCode="0">
                  <c:v>90.064312769462191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28.935687230537809</c:v>
                </c:pt>
                <c:pt idx="1">
                  <c:v>1</c:v>
                </c:pt>
                <c:pt idx="2" formatCode="0">
                  <c:v>90.064312769462191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26.039879933284752</c:v>
                </c:pt>
                <c:pt idx="1">
                  <c:v>1</c:v>
                </c:pt>
                <c:pt idx="2" formatCode="0">
                  <c:v>92.960120066715248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28.935687230537809</c:v>
                </c:pt>
                <c:pt idx="1">
                  <c:v>1</c:v>
                </c:pt>
                <c:pt idx="2" formatCode="0">
                  <c:v>90.064312769462191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28.935687230537809</c:v>
                </c:pt>
                <c:pt idx="1">
                  <c:v>1</c:v>
                </c:pt>
                <c:pt idx="2" formatCode="0">
                  <c:v>90.064312769462191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26.272673537899649</c:v>
                </c:pt>
                <c:pt idx="1">
                  <c:v>1</c:v>
                </c:pt>
                <c:pt idx="2" formatCode="0">
                  <c:v>92.727326462100351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28.935687230537809</c:v>
                </c:pt>
                <c:pt idx="1">
                  <c:v>1</c:v>
                </c:pt>
                <c:pt idx="2" formatCode="0">
                  <c:v>90.064312769462191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28.935687230537809</c:v>
                </c:pt>
                <c:pt idx="1">
                  <c:v>1</c:v>
                </c:pt>
                <c:pt idx="2" formatCode="0">
                  <c:v>90.064312769462191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28.935687230537809</c:v>
                </c:pt>
                <c:pt idx="1">
                  <c:v>1</c:v>
                </c:pt>
                <c:pt idx="2" formatCode="0">
                  <c:v>90.064312769462191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28.935687230537809</c:v>
                </c:pt>
                <c:pt idx="1">
                  <c:v>1</c:v>
                </c:pt>
                <c:pt idx="2" formatCode="0">
                  <c:v>90.064312769462191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28.935687230537809</c:v>
                </c:pt>
                <c:pt idx="1">
                  <c:v>1</c:v>
                </c:pt>
                <c:pt idx="2" formatCode="0">
                  <c:v>90.064312769462191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28.935687230537809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90.064312769462191</v>
          </cell>
        </row>
        <row r="32">
          <cell r="AE32">
            <v>60</v>
          </cell>
        </row>
        <row r="36">
          <cell r="AE36">
            <v>30</v>
          </cell>
          <cell r="AF36">
            <v>26.272673537899649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92.727326462100351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8374.6749999999993</v>
      </c>
      <c r="K29" s="51">
        <v>9043.2880000000005</v>
      </c>
      <c r="L29" s="52">
        <v>8555.0040000000008</v>
      </c>
      <c r="M29" s="53">
        <v>8854.7819999999992</v>
      </c>
      <c r="N29" s="54">
        <v>8463.9519999999993</v>
      </c>
      <c r="O29" s="55">
        <v>8555.0040000000008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28.935687230537809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668.61300000000119</v>
      </c>
      <c r="L30" s="64">
        <v>-488.28399999999965</v>
      </c>
      <c r="M30" s="65">
        <v>299.77799999999843</v>
      </c>
      <c r="N30" s="66">
        <v>-390.82999999999993</v>
      </c>
      <c r="O30" s="67">
        <v>-91.052000000001499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1.0798374862308091</v>
      </c>
      <c r="L31" s="71">
        <v>0.946005921739969</v>
      </c>
      <c r="M31" s="72">
        <v>1.0350412460356533</v>
      </c>
      <c r="N31" s="73">
        <v>0.95586226741663427</v>
      </c>
      <c r="O31" s="74">
        <v>0.98935687230537805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90.064312769462191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4023.5909999999999</v>
      </c>
      <c r="K36" s="51">
        <v>4311.7139999999999</v>
      </c>
      <c r="L36" s="52">
        <v>3853.942</v>
      </c>
      <c r="M36" s="53">
        <v>4099.2569999999996</v>
      </c>
      <c r="N36" s="54">
        <v>3710.2930000000001</v>
      </c>
      <c r="O36" s="55">
        <v>3853.942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26.272673537899649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288.12300000000005</v>
      </c>
      <c r="L37" s="64">
        <v>-457.77199999999993</v>
      </c>
      <c r="M37" s="65">
        <v>245.3149999999996</v>
      </c>
      <c r="N37" s="66">
        <v>-388.96399999999949</v>
      </c>
      <c r="O37" s="67">
        <v>-143.64899999999989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1.0716084214324966</v>
      </c>
      <c r="L38" s="71">
        <v>0.89383062049106232</v>
      </c>
      <c r="M38" s="72">
        <v>1.0636530077515436</v>
      </c>
      <c r="N38" s="73">
        <v>0.90511353642867487</v>
      </c>
      <c r="O38" s="74">
        <v>0.96272673537899645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92.727326462100351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8.6668199999999995</v>
      </c>
      <c r="K89" s="51">
        <v>25.470890000000001</v>
      </c>
      <c r="L89" s="52">
        <v>21.076430000000002</v>
      </c>
      <c r="M89" s="53">
        <v>7.8392200000000001</v>
      </c>
      <c r="N89" s="54">
        <v>16.791630000000001</v>
      </c>
      <c r="O89" s="55">
        <v>25.635296799999999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16.804070000000003</v>
      </c>
      <c r="L90" s="64">
        <v>-4.3944599999999987</v>
      </c>
      <c r="M90" s="65">
        <v>-13.237210000000001</v>
      </c>
      <c r="N90" s="66">
        <v>8.9524100000000004</v>
      </c>
      <c r="O90" s="67">
        <v>-8.8436667999999976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1.9388968502864952</v>
      </c>
      <c r="L91" s="71">
        <v>-0.17252871807777426</v>
      </c>
      <c r="M91" s="72">
        <v>0.37194249690293846</v>
      </c>
      <c r="N91" s="73">
        <v>2.1420026482226548</v>
      </c>
      <c r="O91" s="74">
        <v>0.65501991769410695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9466.7348999999995</v>
      </c>
      <c r="K96" s="51">
        <v>8962.4130399999995</v>
      </c>
      <c r="L96" s="52">
        <v>9784.1221400000013</v>
      </c>
      <c r="M96" s="53">
        <v>10355.331410000001</v>
      </c>
      <c r="N96" s="54">
        <v>9487.9732800000002</v>
      </c>
      <c r="O96" s="55">
        <v>9879.2015219000004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26.039879933284752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-504.32186000000002</v>
      </c>
      <c r="L97" s="64">
        <v>821.70910000000185</v>
      </c>
      <c r="M97" s="65">
        <v>571.20926999999938</v>
      </c>
      <c r="N97" s="66">
        <v>-867.35813000000053</v>
      </c>
      <c r="O97" s="67">
        <v>-391.22824190000028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-5.3273051936840399E-2</v>
      </c>
      <c r="L98" s="71">
        <v>9.1683913286817464E-2</v>
      </c>
      <c r="M98" s="72">
        <v>1.058381248907835</v>
      </c>
      <c r="N98" s="73">
        <v>0.91624042769288827</v>
      </c>
      <c r="O98" s="74">
        <v>0.96039879933284755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92.960120066715248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{5A89839E-F251-4185-9A4B-B6B3F6C87A73}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{0BE5FCA0-154E-4AC7-A8AD-14E05F684CA0}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{3C963AEB-6796-41F5-B6A7-C01B959B61D6}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{EA416F9B-002C-4220-88E8-D0E6F489B2A1}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{173F2012-23AB-4C06-BB72-27AE836B4BC4}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{9FDF0DCF-D54F-4633-B63B-04D69D268FAD}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{ADA5DCF5-5726-447E-A9FD-B924153DCDF9}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{1306F998-2DF4-4CCC-BB79-C56DB736488C}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{A8D201C1-AC8B-4418-9B85-059CB751980B}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{1EA55C8A-4B0A-40B7-9C2C-2F15BA91A7FF}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{2D26C13E-A5EE-4631-A4CA-E0F44E657A46}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{3F2C9ECC-D94E-4468-87E4-51CC59C81F32}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A89839E-F251-4185-9A4B-B6B3F6C87A7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BE5FCA0-154E-4AC7-A8AD-14E05F684CA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C963AEB-6796-41F5-B6A7-C01B959B61D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A416F9B-002C-4220-88E8-D0E6F489B2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73F2012-23AB-4C06-BB72-27AE836B4B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9FDF0DCF-D54F-4633-B63B-04D69D268FA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DA5DCF5-5726-447E-A9FD-B924153DCD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306F998-2DF4-4CCC-BB79-C56DB73648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8D201C1-AC8B-4418-9B85-059CB75198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EA55C8A-4B0A-40B7-9C2C-2F15BA91A7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D26C13E-A5EE-4631-A4CA-E0F44E657A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F2C9ECC-D94E-4468-87E4-51CC59C81F3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C6B2864-B7E4-4B79-BD5D-B1F2DE5CF71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34DC33A-28AD-42CB-B60D-92015C2B762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8096330.75</v>
      </c>
      <c r="R33" s="158">
        <v>9026354.6199999992</v>
      </c>
      <c r="S33" s="158">
        <v>6308074.3200000003</v>
      </c>
      <c r="T33" s="158">
        <v>8914106.3778000008</v>
      </c>
      <c r="U33" s="27"/>
      <c r="V33" s="158">
        <v>-2718280.2999999989</v>
      </c>
      <c r="W33" s="160">
        <v>0.69885070834941343</v>
      </c>
      <c r="X33" s="27"/>
      <c r="Y33" s="158">
        <v>-2606032.0578000005</v>
      </c>
      <c r="Z33" s="160">
        <v>0.70765077873760263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11005248.460000001</v>
      </c>
      <c r="R36" s="167">
        <v>11639609.51</v>
      </c>
      <c r="S36" s="167">
        <v>11039931.060000001</v>
      </c>
      <c r="T36" s="168">
        <v>11128614.986</v>
      </c>
      <c r="U36" s="59"/>
      <c r="V36" s="166">
        <v>-599678.44999999925</v>
      </c>
      <c r="W36" s="169">
        <v>0.94847950444688078</v>
      </c>
      <c r="X36" s="59"/>
      <c r="Y36" s="166">
        <v>-88683.925999999046</v>
      </c>
      <c r="Z36" s="169">
        <v>0.9920310006131432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21076.43</v>
      </c>
      <c r="R37" s="174">
        <v>7839.22</v>
      </c>
      <c r="S37" s="174">
        <v>16791.63</v>
      </c>
      <c r="T37" s="175">
        <v>25635.2968</v>
      </c>
      <c r="U37" s="59"/>
      <c r="V37" s="173">
        <v>8952.41</v>
      </c>
      <c r="W37" s="176">
        <v>2.1420026482226548</v>
      </c>
      <c r="X37" s="59"/>
      <c r="Y37" s="173">
        <v>-8843.6667999999991</v>
      </c>
      <c r="Z37" s="176">
        <v>0.65501991769410683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408443</v>
      </c>
      <c r="R38" s="174">
        <v>579608</v>
      </c>
      <c r="S38" s="174">
        <v>670349.21</v>
      </c>
      <c r="T38" s="175">
        <v>402670.10769999999</v>
      </c>
      <c r="U38" s="59"/>
      <c r="V38" s="173">
        <v>90741.209999999963</v>
      </c>
      <c r="W38" s="176">
        <v>1.1565561724475852</v>
      </c>
      <c r="X38" s="59"/>
      <c r="Y38" s="173">
        <v>267679.10229999997</v>
      </c>
      <c r="Z38" s="176">
        <v>1.6647603017491133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9784122.1400000006</v>
      </c>
      <c r="R39" s="174">
        <v>10355331.41</v>
      </c>
      <c r="S39" s="174">
        <v>9487973.2799999993</v>
      </c>
      <c r="T39" s="175">
        <v>9879201.5219000001</v>
      </c>
      <c r="U39" s="59"/>
      <c r="V39" s="173">
        <v>-867358.13000000082</v>
      </c>
      <c r="W39" s="176">
        <v>0.91624042769288827</v>
      </c>
      <c r="X39" s="59"/>
      <c r="Y39" s="173">
        <v>-391228.24190000072</v>
      </c>
      <c r="Z39" s="176">
        <v>0.96039879933284744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437794.19</v>
      </c>
      <c r="R40" s="174">
        <v>375691.38</v>
      </c>
      <c r="S40" s="174">
        <v>433020.3</v>
      </c>
      <c r="T40" s="175">
        <v>477798.3419</v>
      </c>
      <c r="U40" s="59"/>
      <c r="V40" s="173">
        <v>57328.919999999984</v>
      </c>
      <c r="W40" s="176">
        <v>1.1525957822082582</v>
      </c>
      <c r="X40" s="59"/>
      <c r="Y40" s="173">
        <v>-44778.041900000011</v>
      </c>
      <c r="Z40" s="176">
        <v>0.90628255066366104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137210.59</v>
      </c>
      <c r="R41" s="174">
        <v>140551.4</v>
      </c>
      <c r="S41" s="174">
        <v>142687.35999999999</v>
      </c>
      <c r="T41" s="175">
        <v>130685.2752</v>
      </c>
      <c r="U41" s="59"/>
      <c r="V41" s="173">
        <v>2135.9599999999919</v>
      </c>
      <c r="W41" s="176">
        <v>1.0151970026623711</v>
      </c>
      <c r="X41" s="59"/>
      <c r="Y41" s="173">
        <v>12002.084799999982</v>
      </c>
      <c r="Z41" s="176">
        <v>1.0918396107107864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195415.55</v>
      </c>
      <c r="R42" s="174">
        <v>145519.73000000001</v>
      </c>
      <c r="S42" s="174">
        <v>213684.33</v>
      </c>
      <c r="T42" s="175">
        <v>184908.22330000001</v>
      </c>
      <c r="U42" s="59"/>
      <c r="V42" s="173">
        <v>68164.599999999977</v>
      </c>
      <c r="W42" s="176">
        <v>1.468421704740656</v>
      </c>
      <c r="X42" s="59"/>
      <c r="Y42" s="173">
        <v>28776.106699999975</v>
      </c>
      <c r="Z42" s="176">
        <v>1.1556237261190534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21186.560000000001</v>
      </c>
      <c r="R43" s="174">
        <v>35068.370000000003</v>
      </c>
      <c r="S43" s="174">
        <v>75424.95</v>
      </c>
      <c r="T43" s="175">
        <v>27716.2192</v>
      </c>
      <c r="U43" s="59"/>
      <c r="V43" s="173">
        <v>40356.579999999994</v>
      </c>
      <c r="W43" s="176">
        <v>2.1507971428384036</v>
      </c>
      <c r="X43" s="59"/>
      <c r="Y43" s="173">
        <v>47708.730799999998</v>
      </c>
      <c r="Z43" s="176">
        <v>2.7213289610582962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1895.5099999997765</v>
      </c>
      <c r="R44" s="174">
        <v>18875.820000000298</v>
      </c>
      <c r="S44" s="174">
        <v>396</v>
      </c>
      <c r="T44" s="175">
        <v>0</v>
      </c>
      <c r="U44" s="59"/>
      <c r="V44" s="173">
        <v>-18479.820000000298</v>
      </c>
      <c r="W44" s="176">
        <v>2.0979221035165294E-2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1071731.1399999999</v>
      </c>
      <c r="R45" s="182">
        <v>494067.9</v>
      </c>
      <c r="S45" s="182">
        <v>695476.52</v>
      </c>
      <c r="T45" s="183">
        <v>540062.348</v>
      </c>
      <c r="U45" s="59"/>
      <c r="V45" s="181">
        <v>201408.62</v>
      </c>
      <c r="W45" s="184">
        <v>1.4076537253280368</v>
      </c>
      <c r="X45" s="59"/>
      <c r="Y45" s="181">
        <v>155414.17200000002</v>
      </c>
      <c r="Z45" s="184">
        <v>1.2877707964192313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288068.84000000008</v>
      </c>
      <c r="R46" s="174">
        <v>437733.17999999993</v>
      </c>
      <c r="S46" s="174">
        <v>601070.75</v>
      </c>
      <c r="T46" s="175">
        <v>294892.05469999998</v>
      </c>
      <c r="U46" s="59"/>
      <c r="V46" s="173">
        <v>163337.57000000007</v>
      </c>
      <c r="W46" s="176">
        <v>1.3731441377142124</v>
      </c>
      <c r="X46" s="59"/>
      <c r="Y46" s="173">
        <v>306178.69530000002</v>
      </c>
      <c r="Z46" s="176">
        <v>2.0382738036515842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463051</v>
      </c>
      <c r="R47" s="182">
        <v>438020.89</v>
      </c>
      <c r="S47" s="182">
        <v>446276.81</v>
      </c>
      <c r="T47" s="183">
        <v>454704.0269</v>
      </c>
      <c r="U47" s="59"/>
      <c r="V47" s="181">
        <v>8255.9199999999837</v>
      </c>
      <c r="W47" s="184">
        <v>1.0188482334712392</v>
      </c>
      <c r="X47" s="59"/>
      <c r="Y47" s="181">
        <v>-8427.2168999999994</v>
      </c>
      <c r="Z47" s="184">
        <v>0.9814665883707836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11596576.359999999</v>
      </c>
      <c r="R48" s="189">
        <v>11912710.560000001</v>
      </c>
      <c r="S48" s="189">
        <v>12986669.970000001</v>
      </c>
      <c r="T48" s="190">
        <v>13599752.337099999</v>
      </c>
      <c r="U48" s="59"/>
      <c r="V48" s="188">
        <v>1073959.4100000001</v>
      </c>
      <c r="W48" s="191">
        <v>1.0901523968529963</v>
      </c>
      <c r="X48" s="59"/>
      <c r="Y48" s="188">
        <v>-613082.36709999852</v>
      </c>
      <c r="Z48" s="191">
        <v>0.95491959324674502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24976212.93</v>
      </c>
      <c r="R55" s="158">
        <v>25229142.27</v>
      </c>
      <c r="S55" s="158">
        <v>23388838.120000001</v>
      </c>
      <c r="T55" s="158"/>
      <c r="U55" s="27"/>
      <c r="V55" s="158">
        <v>-1840304.1499999985</v>
      </c>
      <c r="W55" s="160">
        <v>0.92705641237005876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10310701.32</v>
      </c>
      <c r="R58" s="228">
        <v>12205377.710000001</v>
      </c>
      <c r="S58" s="229">
        <v>13316681.359999999</v>
      </c>
      <c r="T58" s="230">
        <v>11834684.2545</v>
      </c>
      <c r="U58" s="59"/>
      <c r="V58" s="227">
        <v>1111303.6499999985</v>
      </c>
      <c r="W58" s="231">
        <v>1.0910503285031068</v>
      </c>
      <c r="X58" s="59"/>
      <c r="Y58" s="227">
        <v>1481997.1054999996</v>
      </c>
      <c r="Z58" s="231">
        <v>1.1252248960454088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14644762.99</v>
      </c>
      <c r="R59" s="222">
        <v>12986318.75</v>
      </c>
      <c r="S59" s="223">
        <v>10038907.359999999</v>
      </c>
      <c r="T59" s="210">
        <v>13912476.0759</v>
      </c>
      <c r="U59" s="59"/>
      <c r="V59" s="211">
        <v>-2947411.3900000006</v>
      </c>
      <c r="W59" s="212">
        <v>0.77303719038930874</v>
      </c>
      <c r="X59" s="59"/>
      <c r="Y59" s="211">
        <v>-3873568.7159000002</v>
      </c>
      <c r="Z59" s="212">
        <v>0.72157589384034804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3853942</v>
      </c>
      <c r="R65" s="218">
        <v>4099257</v>
      </c>
      <c r="S65" s="219">
        <v>3710293</v>
      </c>
      <c r="T65" s="220"/>
      <c r="U65" s="249"/>
      <c r="V65" s="250">
        <v>-388964</v>
      </c>
      <c r="W65" s="251">
        <v>0.90511353642867476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14798</v>
      </c>
      <c r="R66" s="256">
        <v>15090</v>
      </c>
      <c r="S66" s="257">
        <v>12753</v>
      </c>
      <c r="T66" s="258"/>
      <c r="U66" s="249"/>
      <c r="V66" s="259">
        <v>-2337</v>
      </c>
      <c r="W66" s="260">
        <v>0.84512922465208751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450</v>
      </c>
      <c r="R67" s="256">
        <v>360</v>
      </c>
      <c r="S67" s="257">
        <v>574</v>
      </c>
      <c r="T67" s="258"/>
      <c r="U67" s="249"/>
      <c r="V67" s="259">
        <v>214</v>
      </c>
      <c r="W67" s="260">
        <v>1.5944444444444446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2809460.27</v>
      </c>
      <c r="R68" s="264">
        <v>3024573.94</v>
      </c>
      <c r="S68" s="265">
        <v>2743851.3</v>
      </c>
      <c r="T68" s="258"/>
      <c r="U68" s="249"/>
      <c r="V68" s="259">
        <v>-280722.64000000013</v>
      </c>
      <c r="W68" s="260">
        <v>0.90718605477371794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5498</v>
      </c>
      <c r="R69" s="264">
        <v>4914</v>
      </c>
      <c r="S69" s="265">
        <v>4537</v>
      </c>
      <c r="T69" s="258"/>
      <c r="U69" s="249"/>
      <c r="V69" s="259">
        <v>-377</v>
      </c>
      <c r="W69" s="260">
        <v>0.92328042328042326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1709</v>
      </c>
      <c r="R70" s="270">
        <v>1476</v>
      </c>
      <c r="S70" s="271">
        <v>1549</v>
      </c>
      <c r="T70" s="272"/>
      <c r="U70" s="249"/>
      <c r="V70" s="269">
        <v>73</v>
      </c>
      <c r="W70" s="273">
        <v>1.0494579945799458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3733</v>
      </c>
      <c r="R71" s="264">
        <v>3346</v>
      </c>
      <c r="S71" s="265">
        <v>3277</v>
      </c>
      <c r="T71" s="258"/>
      <c r="U71" s="249"/>
      <c r="V71" s="259">
        <v>-69</v>
      </c>
      <c r="W71" s="260">
        <v>0.97937836222355046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1211</v>
      </c>
      <c r="R72" s="270">
        <v>1007</v>
      </c>
      <c r="S72" s="271">
        <v>1184</v>
      </c>
      <c r="T72" s="272"/>
      <c r="U72" s="249"/>
      <c r="V72" s="269">
        <v>177</v>
      </c>
      <c r="W72" s="273">
        <v>1.1757696127110229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69</v>
      </c>
      <c r="R73" s="279">
        <v>72</v>
      </c>
      <c r="S73" s="280">
        <v>422</v>
      </c>
      <c r="T73" s="281"/>
      <c r="U73" s="249"/>
      <c r="V73" s="278">
        <v>350</v>
      </c>
      <c r="W73" s="282">
        <v>5.8611111111111107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8339977</v>
      </c>
      <c r="R75" s="291">
        <v>8772314</v>
      </c>
      <c r="S75" s="292">
        <v>0</v>
      </c>
      <c r="T75" s="293"/>
      <c r="U75" s="249"/>
      <c r="V75" s="290">
        <v>-8772314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4673230</v>
      </c>
      <c r="R76" s="300">
        <v>4877723</v>
      </c>
      <c r="S76" s="300">
        <v>0</v>
      </c>
      <c r="T76" s="301"/>
      <c r="U76" s="139"/>
      <c r="V76" s="299">
        <v>-4877723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1821385</v>
      </c>
      <c r="R77" s="300">
        <v>2223841</v>
      </c>
      <c r="S77" s="300">
        <v>0</v>
      </c>
      <c r="T77" s="301"/>
      <c r="U77" s="139"/>
      <c r="V77" s="299">
        <v>-2223841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1845362</v>
      </c>
      <c r="R78" s="308">
        <v>1670750</v>
      </c>
      <c r="S78" s="308">
        <v>0</v>
      </c>
      <c r="T78" s="309"/>
      <c r="U78" s="139"/>
      <c r="V78" s="307">
        <v>-1670750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46</v>
      </c>
      <c r="R84" s="331">
        <v>38</v>
      </c>
      <c r="S84" s="331">
        <v>71</v>
      </c>
      <c r="T84" s="331"/>
      <c r="U84" s="139"/>
      <c r="V84" s="331"/>
      <c r="W84" s="332">
        <v>1.868421052631579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41</v>
      </c>
      <c r="R85" s="283">
        <v>36</v>
      </c>
      <c r="S85" s="283">
        <v>63</v>
      </c>
      <c r="T85" s="283"/>
      <c r="U85" s="139"/>
      <c r="V85" s="283"/>
      <c r="W85" s="332">
        <v>1.75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5316.97</v>
      </c>
      <c r="R86" s="283">
        <v>4528.22</v>
      </c>
      <c r="S86" s="283">
        <v>10693.32</v>
      </c>
      <c r="T86" s="283"/>
      <c r="U86" s="139"/>
      <c r="V86" s="283"/>
      <c r="W86" s="332">
        <v>2.3614842035060133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4966.0600000000004</v>
      </c>
      <c r="R87" s="283">
        <v>4492.97</v>
      </c>
      <c r="S87" s="283">
        <v>9924.31</v>
      </c>
      <c r="T87" s="283"/>
      <c r="U87" s="139"/>
      <c r="V87" s="283"/>
      <c r="W87" s="333">
        <v>2.2088529413728555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0.93400188453197974</v>
      </c>
      <c r="R88" s="336">
        <v>0.99221548423000649</v>
      </c>
      <c r="S88" s="337">
        <v>0.92808501008105992</v>
      </c>
      <c r="T88" s="338"/>
      <c r="U88" s="249"/>
      <c r="V88" s="339">
        <v>-6.413047414894657E-2</v>
      </c>
      <c r="W88" s="340">
        <v>0.93536638445154474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0.89130434782608692</v>
      </c>
      <c r="R89" s="346">
        <v>0.94736842105263153</v>
      </c>
      <c r="S89" s="347">
        <v>0.88732394366197187</v>
      </c>
      <c r="T89" s="348"/>
      <c r="U89" s="249"/>
      <c r="V89" s="349">
        <v>-6.0044477390659656E-2</v>
      </c>
      <c r="W89" s="350">
        <v>0.93661971830985924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8555004</v>
      </c>
      <c r="R91" s="353">
        <v>8854782</v>
      </c>
      <c r="S91" s="354">
        <v>8463952</v>
      </c>
      <c r="T91" s="200"/>
      <c r="U91" s="249"/>
      <c r="V91" s="250">
        <v>-390830</v>
      </c>
      <c r="W91" s="251">
        <v>0.95586226741663427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43010</v>
      </c>
      <c r="R92" s="359">
        <v>42710</v>
      </c>
      <c r="S92" s="360">
        <v>35615</v>
      </c>
      <c r="T92" s="361"/>
      <c r="U92" s="249"/>
      <c r="V92" s="351">
        <v>-7095</v>
      </c>
      <c r="W92" s="362">
        <v>0.83387965347693749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9367329.3699999992</v>
      </c>
      <c r="R147" s="91">
        <v>12280952.779999999</v>
      </c>
      <c r="S147" s="91">
        <v>13146505.390000001</v>
      </c>
      <c r="T147" s="91">
        <v>11923359.4756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-8096330.75</v>
      </c>
      <c r="R148" s="91">
        <v>-9026354.6199999992</v>
      </c>
      <c r="S148" s="91">
        <v>-6308074.3200000003</v>
      </c>
      <c r="T148" s="91">
        <v>-8914106.3778000008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-11596576.359999999</v>
      </c>
      <c r="R150" s="91">
        <v>-11912710.560000001</v>
      </c>
      <c r="S150" s="91">
        <v>-12986669.970000001</v>
      </c>
      <c r="T150" s="91">
        <v>-13599752.337099999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-11007143.970000001</v>
      </c>
      <c r="R151" s="91">
        <v>-11658485.33</v>
      </c>
      <c r="S151" s="91">
        <v>-11040327.060000001</v>
      </c>
      <c r="T151" s="91">
        <v>-11128614.986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8544851</v>
      </c>
      <c r="R152" s="91">
        <v>8976980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0.94750988051166718</v>
      </c>
      <c r="R154" s="533">
        <v>1.0055001370171259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0.86431579697939032</v>
      </c>
      <c r="R155" s="541">
        <v>0.7349881382737472</v>
      </c>
      <c r="S155" s="542">
        <v>0.47982898366270704</v>
      </c>
      <c r="T155" s="543"/>
      <c r="U155" s="536"/>
      <c r="V155" s="540">
        <v>-0.25515915461104016</v>
      </c>
      <c r="W155" s="544">
        <v>0.65283908498125198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1.237981061831714</v>
      </c>
      <c r="R156" s="541">
        <v>0.97001517499524181</v>
      </c>
      <c r="S156" s="542">
        <v>0.98784198421874303</v>
      </c>
      <c r="T156" s="543"/>
      <c r="U156" s="536"/>
      <c r="V156" s="540">
        <v>1.7826809223501217E-2</v>
      </c>
      <c r="W156" s="544">
        <v>1.0183778663293475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1.1750567888913681</v>
      </c>
      <c r="R157" s="552">
        <v>0.94931440083266905</v>
      </c>
      <c r="S157" s="553">
        <v>0.83979177222244306</v>
      </c>
      <c r="T157" s="554"/>
      <c r="U157" s="536"/>
      <c r="V157" s="551">
        <v>-0.10952262861022599</v>
      </c>
      <c r="W157" s="319">
        <v>0.88462976173735408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1294.6743892625084</v>
      </c>
      <c r="R158" s="445">
        <v>1301.0115874597384</v>
      </c>
      <c r="S158" s="555">
        <v>0</v>
      </c>
      <c r="T158" s="446"/>
      <c r="U158" s="536"/>
      <c r="V158" s="444">
        <v>-1301.0115874597384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1419.2923236608228</v>
      </c>
      <c r="R160" s="559">
        <v>1779.8482197605304</v>
      </c>
      <c r="S160" s="560">
        <v>1878.072182579738</v>
      </c>
      <c r="T160" s="561"/>
      <c r="U160" s="536"/>
      <c r="V160" s="545">
        <v>98.2239628192076</v>
      </c>
      <c r="W160" s="544">
        <v>1.0551867073431818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79.8</v>
      </c>
      <c r="P182" s="139"/>
      <c r="Q182" s="611">
        <v>82.100000031292396</v>
      </c>
      <c r="R182" s="611">
        <v>79.300000041723294</v>
      </c>
      <c r="S182" s="612">
        <v>80.000000059604602</v>
      </c>
      <c r="T182" s="613">
        <v>0</v>
      </c>
      <c r="U182" s="249"/>
      <c r="V182" s="612">
        <v>0.70000001788130817</v>
      </c>
      <c r="W182" s="614">
        <v>1.00882723855628</v>
      </c>
      <c r="X182" s="249"/>
      <c r="Y182" s="612">
        <v>80.000000059604602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7.3</v>
      </c>
      <c r="P183" s="249"/>
      <c r="Q183" s="618">
        <v>6.6000000238418597</v>
      </c>
      <c r="R183" s="618">
        <v>6.9000000357627904</v>
      </c>
      <c r="S183" s="619">
        <v>7.0000000596046501</v>
      </c>
      <c r="T183" s="620">
        <v>0</v>
      </c>
      <c r="U183" s="249"/>
      <c r="V183" s="619">
        <v>0.10000002384185969</v>
      </c>
      <c r="W183" s="621">
        <v>1.0144927570034143</v>
      </c>
      <c r="X183" s="249"/>
      <c r="Y183" s="619">
        <v>7.0000000596046501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2.5</v>
      </c>
      <c r="P184" s="139"/>
      <c r="Q184" s="623">
        <v>2.6000000238418601</v>
      </c>
      <c r="R184" s="623">
        <v>1.3000000119209301</v>
      </c>
      <c r="S184" s="624">
        <v>1.40000003576279</v>
      </c>
      <c r="T184" s="625">
        <v>0</v>
      </c>
      <c r="U184" s="139"/>
      <c r="V184" s="624">
        <v>0.10000002384185991</v>
      </c>
      <c r="W184" s="626">
        <v>1.0769230945575885</v>
      </c>
      <c r="X184" s="139"/>
      <c r="Y184" s="624">
        <v>1.40000003576279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1</v>
      </c>
      <c r="T185" s="625">
        <v>0</v>
      </c>
      <c r="U185" s="139"/>
      <c r="V185" s="624">
        <v>1</v>
      </c>
      <c r="W185" s="626"/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4.8</v>
      </c>
      <c r="P186" s="139"/>
      <c r="Q186" s="623">
        <v>4</v>
      </c>
      <c r="R186" s="623">
        <v>5.6000000238418597</v>
      </c>
      <c r="S186" s="624">
        <v>4.6000000238418597</v>
      </c>
      <c r="T186" s="625">
        <v>0</v>
      </c>
      <c r="U186" s="139"/>
      <c r="V186" s="624">
        <v>-1</v>
      </c>
      <c r="W186" s="626">
        <v>0.8214285721888348</v>
      </c>
      <c r="X186" s="139"/>
      <c r="Y186" s="624">
        <v>4.6000000238418597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22.5</v>
      </c>
      <c r="P187" s="249"/>
      <c r="Q187" s="630">
        <v>22.5</v>
      </c>
      <c r="R187" s="631">
        <v>21.5</v>
      </c>
      <c r="S187" s="631">
        <v>21.5</v>
      </c>
      <c r="T187" s="632">
        <v>0</v>
      </c>
      <c r="U187" s="249"/>
      <c r="V187" s="630">
        <v>0</v>
      </c>
      <c r="W187" s="379">
        <v>1</v>
      </c>
      <c r="X187" s="249"/>
      <c r="Y187" s="630">
        <v>21.5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38</v>
      </c>
      <c r="P188" s="139"/>
      <c r="Q188" s="634">
        <v>40.100000001490102</v>
      </c>
      <c r="R188" s="635">
        <v>38</v>
      </c>
      <c r="S188" s="635">
        <v>39</v>
      </c>
      <c r="T188" s="636">
        <v>0</v>
      </c>
      <c r="U188" s="139"/>
      <c r="V188" s="634">
        <v>1</v>
      </c>
      <c r="W188" s="260">
        <v>1.0263157894736843</v>
      </c>
      <c r="X188" s="139"/>
      <c r="Y188" s="634">
        <v>39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5</v>
      </c>
      <c r="P189" s="139"/>
      <c r="Q189" s="634">
        <v>6</v>
      </c>
      <c r="R189" s="635">
        <v>5</v>
      </c>
      <c r="S189" s="635">
        <v>5</v>
      </c>
      <c r="T189" s="636">
        <v>0</v>
      </c>
      <c r="U189" s="139"/>
      <c r="V189" s="634">
        <v>0</v>
      </c>
      <c r="W189" s="260">
        <v>1</v>
      </c>
      <c r="X189" s="139"/>
      <c r="Y189" s="634">
        <v>5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3</v>
      </c>
      <c r="P190" s="139"/>
      <c r="Q190" s="634">
        <v>3</v>
      </c>
      <c r="R190" s="635">
        <v>4</v>
      </c>
      <c r="S190" s="635">
        <v>3</v>
      </c>
      <c r="T190" s="636">
        <v>0</v>
      </c>
      <c r="U190" s="139"/>
      <c r="V190" s="634">
        <v>-1</v>
      </c>
      <c r="W190" s="260">
        <v>0.75</v>
      </c>
      <c r="X190" s="139"/>
      <c r="Y190" s="634">
        <v>3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4</v>
      </c>
      <c r="P191" s="139"/>
      <c r="Q191" s="643">
        <v>3.9000000059604361</v>
      </c>
      <c r="R191" s="643">
        <v>3.9000000059605071</v>
      </c>
      <c r="S191" s="644">
        <v>4.4999999999999574</v>
      </c>
      <c r="T191" s="645">
        <v>0</v>
      </c>
      <c r="U191" s="139"/>
      <c r="V191" s="634">
        <v>0.59999999403945026</v>
      </c>
      <c r="W191" s="260">
        <v>1.1538461520826793</v>
      </c>
      <c r="X191" s="139"/>
      <c r="Y191" s="634">
        <v>4.4999999999999574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8FE6ED2-59EC-40EF-9F18-D9270909F6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4EB400C-C8A5-41D4-AA3A-30512A4D4A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D4D322F-11F7-4C34-A3BD-5F08EA6BCB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99205BA-5619-4B2F-802C-F9097816BD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E040D29-6099-4B89-8AD2-8B7D92EFCB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F514F95-F6B6-4050-B46D-9E6BA0C9EA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B23255C-B985-400E-B21A-3DF3121AF3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85E790D-5CEC-4375-80B4-2BCD7AFBC9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4B31112-E1E2-4D54-9CA4-21A8F1D9A9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60487D8-5E3C-4052-A786-D552C1D24A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41A6BA3-A0B4-4272-9E12-E2732545A3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BB221EB-2373-4003-9326-3B5B0E3E08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BCFB4FE-FB57-4349-9834-D0F3D8CEC7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682AF68-A382-45AD-9555-F77F3B24C3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2417526-17B6-4B87-9020-693557BA45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2CD7DB9-0F1A-4A59-BC9A-702B836B7E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43F83EE-5696-4BCC-8020-64D2725B4A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9DA62466-3C12-464D-BA36-2D1AF01792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838D37E-B001-4781-82BE-0A66DB64CE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BAD3197A-25FB-465D-8EF5-276A03FA06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E760D20-B545-44E5-AECB-0CAD4B6D51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864A5E0-934C-4668-8566-C1B8A5B25C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F6A1026-61BC-49D0-A8E0-90320EF3C0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ED8B0D2-4902-45E6-A9BC-B94F42CED5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EBFE128-C384-4A30-8D72-9797A16547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7CAA59C-0873-4972-8D72-0DB320DDD5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2602248-1B92-4C85-BC84-29D3B0A147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3444315-A386-4224-9FB7-779AD7A203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4801.1499999999996</v>
      </c>
      <c r="R29" s="679">
        <v>3690.1</v>
      </c>
      <c r="S29" s="679">
        <v>2202.0700000000002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10693.32</v>
      </c>
      <c r="AD29" s="681"/>
      <c r="AE29" s="680">
        <v>9924.31</v>
      </c>
      <c r="AF29" s="682">
        <v>0.92808501008105992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2021-05-04T07:40:12Z</dcterms:created>
  <dcterms:modified xsi:type="dcterms:W3CDTF">2021-05-04T07:40:16Z</dcterms:modified>
</cp:coreProperties>
</file>