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<sst xmlns="http://schemas.openxmlformats.org/spreadsheetml/2006/main" count="945" uniqueCount="459">
  <si>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</si>
  <si>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</si>
  <si>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</si>
  <si>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</si>
  <si>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</si>
  <si>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</si>
  <si>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</si>
  <si>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</si>
  <si>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</si>
  <si>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</si>
  <si>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</si>
  <si>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</si>
  <si>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</si>
  <si>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</si>
  <si>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</si>
  <si>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</si>
  <si>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</si>
  <si>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</si>
  <si>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</si>
  <si>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</si>
  <si>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</si>
  <si>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</si>
  <si>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</si>
  <si>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</si>
  <si>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</si>
  <si>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</si>
  <si>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</si>
  <si>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</si>
  <si>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</si>
  <si>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</si>
  <si>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</si>
  <si>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</si>
  <si>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</si>
  <si>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</si>
  <si>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</si>
  <si>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</si>
  <si>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</si>
  <si>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</si>
  <si>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</si>
  <si>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</si>
  <si>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</si>
  <si>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</si>
  <si>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</si>
  <si>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</si>
  <si>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</si>
  <si>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</si>
  <si>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</si>
  <si>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</si>
  <si>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</si>
  <si>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</si>
  <si>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</si>
  <si>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</si>
  <si>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</si>
  <si>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</si>
  <si>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</si>
  <si>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</si>
  <si>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</si>
  <si>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</si>
  <si>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</si>
  <si>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</si>
  <si>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</si>
  <si>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</si>
  <si>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</si>
  <si>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</si>
  <si>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</si>
  <si>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</si>
  <si>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</si>
  <si>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</si>
  <si>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</si>
  <si>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</si>
  <si>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</si>
  <si>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</si>
  <si>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</si>
  <si>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</si>
  <si>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</si>
  <si>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</si>
  <si>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</si>
  <si>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</si>
  <si>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</si>
  <si>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</si>
  <si>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</si>
  <si>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</si>
  <si>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</si>
  <si>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</si>
  <si>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</si>
  <si>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</si>
  <si>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</si>
  <si>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</si>
  <si>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</si>
  <si>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</si>
  <si>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</si>
  <si>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</si>
  <si>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</si>
  <si>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</si>
  <si>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</si>
  <si>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</si>
  <si>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</si>
  <si>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</si>
  <si>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</si>
  <si>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</si>
  <si>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</si>
  <si>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</si>
  <si>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</si>
  <si>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</si>
  <si>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</si>
  <si>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</si>
  <si>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</si>
  <si>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</si>
  <si>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</si>
  <si>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</si>
  <si>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</si>
  <si>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</si>
  <si>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</si>
  <si>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</si>
  <si>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</si>
  <si>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</si>
  <si>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</si>
  <si>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</si>
  <si>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</si>
  <si>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</si>
  <si>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</si>
  <si>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</si>
  <si>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</si>
  <si>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</si>
  <si>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</si>
  <si>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</si>
  <si>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</si>
  <si>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</si>
  <si>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</si>
  <si>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</si>
  <si>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</si>
  <si>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</si>
  <si>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</si>
  <si>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</si>
  <si>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</si>
  <si>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</si>
  <si>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</si>
  <si>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</si>
  <si>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</si>
  <si>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</si>
  <si>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</si>
  <si>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</si>
  <si>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</si>
  <si>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</si>
  <si>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</si>
  <si>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</si>
  <si>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</si>
  <si>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</si>
  <si>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</si>
  <si>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</si>
  <si>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</si>
  <si>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</si>
  <si>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</si>
  <si>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</si>
  <si>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</si>
  <si>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</si>
  <si>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</si>
  <si>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</si>
  <si>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</si>
  <si>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</si>
  <si>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</si>
  <si>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</si>
  <si>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</si>
  <si>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</si>
  <si>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</si>
  <si>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</si>
  <si>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</si>
  <si>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</si>
  <si>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</si>
  <si>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</si>
  <si>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</si>
  <si>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</si>
  <si>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</si>
  <si>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</si>
  <si>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</si>
  <si>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</si>
  <si>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</si>
  <si>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</si>
  <si>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</si>
  <si>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</si>
  <si>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</si>
  <si>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</si>
  <si>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</si>
  <si>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</si>
  <si>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</si>
  <si>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</si>
  <si>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</si>
  <si>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</si>
  <si>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</si>
  <si>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</si>
  <si>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</si>
  <si>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</si>
  <si>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</si>
  <si>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</si>
  <si>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</si>
  <si>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</si>
  <si>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</si>
  <si>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</si>
  <si>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</si>
  <si>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</si>
  <si>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</si>
  <si>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</si>
  <si>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</si>
  <si>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</si>
  <si>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</si>
  <si>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</si>
  <si>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</si>
  <si>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</si>
  <si>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</si>
  <si>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</si>
  <si>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</si>
  <si>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</si>
  <si>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</si>
  <si>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</si>
  <si>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</si>
  <si>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</si>
  <si>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</si>
  <si>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</si>
  <si>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</si>
  <si>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</si>
  <si>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</si>
  <si>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</si>
  <si>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</si>
  <si>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</si>
  <si>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</si>
  <si>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</si>
  <si>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</si>
  <si>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</si>
  <si>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</si>
  <si>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</si>
  <si>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</si>
  <si>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</si>
  <si>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</si>
  <si>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</si>
  <si>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</si>
  <si>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</si>
  <si>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</si>
  <si>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</si>
  <si>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</si>
  <si>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</si>
  <si>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</si>
  <si>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</si>
  <si>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</si>
  <si>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</si>
  <si>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</si>
  <si>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</si>
  <si>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</si>
  <si>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</si>
  <si>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</si>
  <si>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</si>
  <si>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</si>
  <si>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</si>
  <si>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</si>
  <si>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</si>
  <si>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</si>
  <si>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</si>
  <si>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</si>
  <si>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</si>
  <si>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</si>
  <si>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</si>
  <si>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</si>
  <si>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</si>
  <si>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</si>
  <si>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</si>
  <si>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</si>
  <si>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</si>
  <si>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</si>
  <si>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</si>
  <si>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</si>
  <si>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</si>
  <si>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</si>
  <si>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</si>
  <si>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</si>
  <si>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</si>
  <si>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</si>
  <si>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</si>
  <si>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</si>
  <si>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</si>
  <si>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</si>
  <si>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</si>
  <si>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</si>
  <si>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</si>
  <si>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</si>
  <si>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</si>
  <si>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</si>
  <si>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</si>
  <si>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</si>
  <si>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</si>
  <si>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</si>
  <si>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</si>
  <si>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</si>
  <si>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</si>
  <si>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</si>
  <si>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</si>
  <si>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</si>
  <si>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</si>
  <si>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</si>
  <si>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</si>
  <si>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</si>
  <si>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</si>
  <si>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</si>
  <si>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</si>
  <si>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</si>
  <si>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</si>
  <si>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</si>
  <si>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</si>
  <si>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</si>
  <si>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</si>
  <si>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</si>
  <si>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</si>
  <si>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</si>
  <si>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</si>
  <si>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</si>
  <si>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</si>
  <si>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</si>
  <si>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</si>
  <si>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</si>
  <si>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</si>
  <si>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</si>
  <si>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</si>
  <si>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</si>
  <si>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</si>
  <si>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</si>
  <si>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</si>
  <si>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</si>
  <si>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</si>
  <si>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</si>
  <si>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</si>
  <si>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</si>
  <si>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</si>
  <si>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</si>
  <si>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</si>
  <si>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</si>
  <si>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</si>
  <si>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</si>
  <si>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</si>
  <si>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</si>
  <si>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</si>
  <si>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</si>
  <si>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</si>
  <si>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</si>
  <si>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</si>
  <si>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</si>
  <si>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</si>
  <si>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</si>
  <si>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</si>
  <si>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</si>
  <si>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</si>
  <si>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</si>
  <si>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</si>
  <si>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</si>
  <si>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</si>
  <si>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</si>
  <si>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</si>
  <si>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</si>
  <si>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</si>
  <si>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</si>
  <si>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</si>
  <si>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</si>
  <si>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</si>
  <si>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</si>
  <si>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</si>
  <si>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</si>
  <si>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</si>
  <si>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</si>
  <si>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</si>
  <si>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</si>
  <si>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</si>
  <si>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</si>
  <si>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</si>
  <si>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</si>
  <si>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</si>
  <si>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</si>
  <si>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</si>
  <si>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</si>
  <si>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</si>
  <si>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</si>
  <si>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</si>
  <si>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</si>
  <si>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</si>
  <si>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</si>
  <si>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</si>
  <si>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</si>
  <si>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</si>
  <si>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</si>
  <si>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</si>
  <si>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Transfuzní oddělení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</si>
  <si>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</si>
  <si>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</si>
  <si>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</si>
  <si>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</si>
  <si>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</si>
  <si>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</si>
  <si>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</si>
  <si>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</si>
  <si>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</si>
  <si>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</si>
  <si>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</si>
  <si>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</si>
  <si>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</si>
  <si>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</si>
  <si>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</si>
  <si>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</si>
  <si>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</si>
  <si>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</si>
  <si>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</si>
  <si>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</si>
  <si>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</si>
  <si>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</si>
  <si>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</si>
  <si>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</si>
  <si>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</si>
  <si>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</si>
  <si>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</si>
  <si>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</si>
  <si>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</si>
  <si>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</si>
  <si>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</si>
  <si>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</si>
  <si>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</si>
  <si>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>Operace</t>
  </si>
  <si>
    <t xml:space="preserve">   Vyžádaná péče (v tis. CZK - hodnota péče)</t>
  </si>
  <si>
    <t>CCL35</t>
  </si>
  <si>
    <t>CCNI35</t>
  </si>
  <si>
    <t>CCDI35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</si>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</sst>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2.2135550768249175</c:v>
                </c:pt>
                <c:pt idx="1">
                  <c:v>1</c:v>
                </c:pt>
                <c:pt idx="2" formatCode="0">
                  <c:v>116.78644492317508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28.008633001881705</c:v>
                </c:pt>
                <c:pt idx="1">
                  <c:v>1</c:v>
                </c:pt>
                <c:pt idx="2" formatCode="0">
                  <c:v>90.991366998118295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30.893510289106644</c:v>
                </c:pt>
                <c:pt idx="1">
                  <c:v>1</c:v>
                </c:pt>
                <c:pt idx="2" formatCode="0">
                  <c:v>88.106489710893356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39.360990305227304</c:v>
                </c:pt>
                <c:pt idx="1">
                  <c:v>1</c:v>
                </c:pt>
                <c:pt idx="2" formatCode="0">
                  <c:v>79.639009694772696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39.360990305227304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79.639009694772696</v>
          </cell>
        </row>
        <row r="32">
          <cell r="AE32">
            <v>60</v>
          </cell>
        </row>
        <row r="36">
          <cell r="AE36">
            <v>30</v>
          </cell>
          <cell r="AF36">
            <v>30.893510289106644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88.106489710893356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28058.794999999998</v>
      </c>
      <c r="K29" s="51">
        <v>29407.18</v>
      </c>
      <c r="L29" s="52">
        <v>27772.286</v>
      </c>
      <c r="M29" s="53">
        <v>29077.471000000001</v>
      </c>
      <c r="N29" s="54">
        <v>30372.046999999999</v>
      </c>
      <c r="O29" s="55">
        <v>27772.286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39.360990305227304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1348.385000000002</v>
      </c>
      <c r="L30" s="64">
        <v>-1634.8940000000002</v>
      </c>
      <c r="M30" s="65">
        <v>1305.1850000000013</v>
      </c>
      <c r="N30" s="66">
        <v>1294.5759999999973</v>
      </c>
      <c r="O30" s="67">
        <v>2599.7609999999986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1.0480556987568426</v>
      </c>
      <c r="L31" s="71">
        <v>0.94440493784171076</v>
      </c>
      <c r="M31" s="72">
        <v>1.0469959512875533</v>
      </c>
      <c r="N31" s="73">
        <v>1.0445216160648909</v>
      </c>
      <c r="O31" s="74">
        <v>1.093609903052273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79.639009694772696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13501.094999999999</v>
      </c>
      <c r="K36" s="51">
        <v>13607.609</v>
      </c>
      <c r="L36" s="52">
        <v>12632.535</v>
      </c>
      <c r="M36" s="53">
        <v>13075.759</v>
      </c>
      <c r="N36" s="54">
        <v>12745.407999999999</v>
      </c>
      <c r="O36" s="55">
        <v>12632.535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30.893510289106644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106.51400000000103</v>
      </c>
      <c r="L37" s="64">
        <v>-975.07400000000052</v>
      </c>
      <c r="M37" s="65">
        <v>443.22400000000016</v>
      </c>
      <c r="N37" s="66">
        <v>-330.35100000000057</v>
      </c>
      <c r="O37" s="67">
        <v>112.87299999999959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1.0078892860171713</v>
      </c>
      <c r="L38" s="71">
        <v>0.92834347312595467</v>
      </c>
      <c r="M38" s="72">
        <v>1.0350859111017701</v>
      </c>
      <c r="N38" s="73">
        <v>0.97473561572984024</v>
      </c>
      <c r="O38" s="74">
        <v>1.0089351028910665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88.106489710893356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59.115120000000005</v>
      </c>
      <c r="K89" s="51">
        <v>105.22478</v>
      </c>
      <c r="L89" s="52">
        <v>54.958069999999999</v>
      </c>
      <c r="M89" s="53">
        <v>49.197859999999999</v>
      </c>
      <c r="N89" s="54">
        <v>50.752540000000003</v>
      </c>
      <c r="O89" s="55">
        <v>70.281181899999993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2.2135550768249175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46.109659999999991</v>
      </c>
      <c r="L90" s="64">
        <v>-50.266709999999996</v>
      </c>
      <c r="M90" s="65">
        <v>-5.7602100000000007</v>
      </c>
      <c r="N90" s="66">
        <v>1.5546800000000047</v>
      </c>
      <c r="O90" s="67">
        <v>-19.52864189999999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1.7799977400028959</v>
      </c>
      <c r="L91" s="71">
        <v>0.52229208747217148</v>
      </c>
      <c r="M91" s="72">
        <v>0.89518900499962972</v>
      </c>
      <c r="N91" s="73">
        <v>1.0316005614878372</v>
      </c>
      <c r="O91" s="74">
        <v>0.7221355507682492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116.78644492317508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32842.063020000001</v>
      </c>
      <c r="K96" s="51">
        <v>32711.076079999999</v>
      </c>
      <c r="L96" s="52">
        <v>33266.283589999999</v>
      </c>
      <c r="M96" s="53">
        <v>31586.968410000001</v>
      </c>
      <c r="N96" s="54">
        <v>32913.400159999997</v>
      </c>
      <c r="O96" s="55">
        <v>33582.143890699997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28.008633001881705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-130.98694000000251</v>
      </c>
      <c r="L97" s="64">
        <v>555.20751000000018</v>
      </c>
      <c r="M97" s="65">
        <v>-1679.3151799999978</v>
      </c>
      <c r="N97" s="66">
        <v>1326.4317499999961</v>
      </c>
      <c r="O97" s="67">
        <v>-668.74373070000001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0.99601161047890829</v>
      </c>
      <c r="L98" s="71">
        <v>1.0169730738494249</v>
      </c>
      <c r="M98" s="72">
        <v>0.94951900246215637</v>
      </c>
      <c r="N98" s="73">
        <v>1.0419930058745386</v>
      </c>
      <c r="O98" s="74">
        <v>0.98008633001881706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90.991366998118295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{C067124E-3411-441D-A81D-39A317A36E7D}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{130F45E1-0045-431D-8596-BC60D2D542D4}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{4BF91217-0608-43F0-9BC3-32D5A728C672}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{363F98FA-DD10-4631-810F-2E9E5707C63A}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{30ADB81E-5567-4BA3-AD1C-ED47FB3A1978}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{57A934C6-CC8D-4F63-A0CE-002254AB0E66}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{13AAF0D7-320B-4AE9-9257-229949CFCA86}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{8A1B6351-2897-4511-ACA3-FAA54E5194D7}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{D8528FEE-74D1-4DA6-B5BB-270E54FB8BE9}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{FE031947-F0E3-4191-82D8-EDD3EF1C8B86}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{8196A8B4-F1FE-4EF0-9A37-0962F7055D27}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{7295C3AA-6F11-4D64-B91E-3DC697F502B2}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67124E-3411-441D-A81D-39A317A36E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30F45E1-0045-431D-8596-BC60D2D542D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BF91217-0608-43F0-9BC3-32D5A728C6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63F98FA-DD10-4631-810F-2E9E5707C6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0ADB81E-5567-4BA3-AD1C-ED47FB3A19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7A934C6-CC8D-4F63-A0CE-002254AB0E6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3AAF0D7-320B-4AE9-9257-229949CFCA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A1B6351-2897-4511-ACA3-FAA54E5194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8528FEE-74D1-4DA6-B5BB-270E54FB8B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E031947-F0E3-4191-82D8-EDD3EF1C8B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196A8B4-F1FE-4EF0-9A37-0962F7055D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295C3AA-6F11-4D64-B91E-3DC697F502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EF4C7EE-1BCE-4686-BDC4-BAB25E08A9D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53B12EC-58ED-4074-958E-16D48721710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33052693.210000001</v>
      </c>
      <c r="R33" s="158">
        <v>39891609.82</v>
      </c>
      <c r="S33" s="158">
        <v>42883255.18</v>
      </c>
      <c r="T33" s="158">
        <v>38301354.756700002</v>
      </c>
      <c r="U33" s="27"/>
      <c r="V33" s="158">
        <v>2991645.3599999994</v>
      </c>
      <c r="W33" s="160">
        <v>1.0749943502781407</v>
      </c>
      <c r="X33" s="27"/>
      <c r="Y33" s="158">
        <v>4581900.423299998</v>
      </c>
      <c r="Z33" s="160">
        <v>1.1196276333410502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37564288.729999997</v>
      </c>
      <c r="R36" s="167">
        <v>36202215.619999997</v>
      </c>
      <c r="S36" s="167">
        <v>37451399.340000004</v>
      </c>
      <c r="T36" s="168">
        <v>37988295.790700004</v>
      </c>
      <c r="U36" s="59"/>
      <c r="V36" s="166">
        <v>1249183.7200000063</v>
      </c>
      <c r="W36" s="169">
        <v>1.034505725647076</v>
      </c>
      <c r="X36" s="59"/>
      <c r="Y36" s="166">
        <v>-536896.45069999993</v>
      </c>
      <c r="Z36" s="169">
        <v>0.98586679292858836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54958.07</v>
      </c>
      <c r="R37" s="174">
        <v>49197.86</v>
      </c>
      <c r="S37" s="174">
        <v>50752.54</v>
      </c>
      <c r="T37" s="175">
        <v>70281.181899999996</v>
      </c>
      <c r="U37" s="59"/>
      <c r="V37" s="173">
        <v>1554.6800000000003</v>
      </c>
      <c r="W37" s="176">
        <v>1.0316005614878372</v>
      </c>
      <c r="X37" s="59"/>
      <c r="Y37" s="173">
        <v>-19528.641899999995</v>
      </c>
      <c r="Z37" s="176">
        <v>0.7221355507682492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1440848.61</v>
      </c>
      <c r="R38" s="174">
        <v>1787907</v>
      </c>
      <c r="S38" s="174">
        <v>1686026.41</v>
      </c>
      <c r="T38" s="175">
        <v>1424482.6000999999</v>
      </c>
      <c r="U38" s="59"/>
      <c r="V38" s="173">
        <v>-101880.59000000008</v>
      </c>
      <c r="W38" s="176">
        <v>0.94301684036138345</v>
      </c>
      <c r="X38" s="59"/>
      <c r="Y38" s="173">
        <v>261543.80989999999</v>
      </c>
      <c r="Z38" s="176">
        <v>1.1836061808558695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33266283.59</v>
      </c>
      <c r="R39" s="174">
        <v>31586968.41</v>
      </c>
      <c r="S39" s="174">
        <v>32913400.16</v>
      </c>
      <c r="T39" s="175">
        <v>33582143.890699998</v>
      </c>
      <c r="U39" s="59"/>
      <c r="V39" s="173">
        <v>1326431.75</v>
      </c>
      <c r="W39" s="176">
        <v>1.0419930058745388</v>
      </c>
      <c r="X39" s="59"/>
      <c r="Y39" s="173">
        <v>-668743.7306999974</v>
      </c>
      <c r="Z39" s="176">
        <v>0.98008633001881706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1423758.3</v>
      </c>
      <c r="R40" s="174">
        <v>1335219.1399999999</v>
      </c>
      <c r="S40" s="174">
        <v>1331736.43</v>
      </c>
      <c r="T40" s="175">
        <v>1553856.5163</v>
      </c>
      <c r="U40" s="59"/>
      <c r="V40" s="173">
        <v>-3482.7099999999627</v>
      </c>
      <c r="W40" s="176">
        <v>0.99739165662349627</v>
      </c>
      <c r="X40" s="59"/>
      <c r="Y40" s="173">
        <v>-222120.08630000008</v>
      </c>
      <c r="Z40" s="176">
        <v>0.85705238291312358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695081.56</v>
      </c>
      <c r="R41" s="174">
        <v>618363.65</v>
      </c>
      <c r="S41" s="174">
        <v>574520.31999999995</v>
      </c>
      <c r="T41" s="175">
        <v>639044.05310000002</v>
      </c>
      <c r="U41" s="59"/>
      <c r="V41" s="173">
        <v>-43843.330000000075</v>
      </c>
      <c r="W41" s="176">
        <v>0.92909782132245311</v>
      </c>
      <c r="X41" s="59"/>
      <c r="Y41" s="173">
        <v>-64523.73310000007</v>
      </c>
      <c r="Z41" s="176">
        <v>0.89903085274482142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571734.9</v>
      </c>
      <c r="R42" s="174">
        <v>479661.45</v>
      </c>
      <c r="S42" s="174">
        <v>681204.57</v>
      </c>
      <c r="T42" s="175">
        <v>537215.11950000003</v>
      </c>
      <c r="U42" s="59"/>
      <c r="V42" s="173">
        <v>201543.11999999994</v>
      </c>
      <c r="W42" s="176">
        <v>1.4201778566945498</v>
      </c>
      <c r="X42" s="59"/>
      <c r="Y42" s="173">
        <v>143989.45049999992</v>
      </c>
      <c r="Z42" s="176">
        <v>1.2680294080963592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111623.7</v>
      </c>
      <c r="R43" s="174">
        <v>344898.11</v>
      </c>
      <c r="S43" s="174">
        <v>213758.91</v>
      </c>
      <c r="T43" s="175">
        <v>181272.42910000001</v>
      </c>
      <c r="U43" s="59"/>
      <c r="V43" s="173">
        <v>-131139.19999999998</v>
      </c>
      <c r="W43" s="176">
        <v>0.61977408342423224</v>
      </c>
      <c r="X43" s="59"/>
      <c r="Y43" s="173">
        <v>32486.480899999995</v>
      </c>
      <c r="Z43" s="176">
        <v>1.17921357959008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20376.480000004172</v>
      </c>
      <c r="R44" s="174">
        <v>18876.370000004768</v>
      </c>
      <c r="S44" s="174">
        <v>21491.84999999404</v>
      </c>
      <c r="T44" s="175">
        <v>0</v>
      </c>
      <c r="U44" s="59"/>
      <c r="V44" s="173">
        <v>2615.4799999892712</v>
      </c>
      <c r="W44" s="176">
        <v>1.1385584198650804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2112551.38</v>
      </c>
      <c r="R45" s="182">
        <v>2616773.09</v>
      </c>
      <c r="S45" s="182">
        <v>2054340.02</v>
      </c>
      <c r="T45" s="183">
        <v>2351534.9043000001</v>
      </c>
      <c r="U45" s="59"/>
      <c r="V45" s="181">
        <v>-562433.06999999983</v>
      </c>
      <c r="W45" s="184">
        <v>0.7850661671241812</v>
      </c>
      <c r="X45" s="59"/>
      <c r="Y45" s="181">
        <v>-297194.88430000003</v>
      </c>
      <c r="Z45" s="184">
        <v>0.87361663917616039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937526.18000000017</v>
      </c>
      <c r="R46" s="174">
        <v>1123199.3700000001</v>
      </c>
      <c r="S46" s="174">
        <v>1272125.54</v>
      </c>
      <c r="T46" s="175">
        <v>1040863.2985999999</v>
      </c>
      <c r="U46" s="59"/>
      <c r="V46" s="173">
        <v>148926.16999999993</v>
      </c>
      <c r="W46" s="176">
        <v>1.1325910376890613</v>
      </c>
      <c r="X46" s="59"/>
      <c r="Y46" s="173">
        <v>231262.24140000017</v>
      </c>
      <c r="Z46" s="176">
        <v>1.2221831067644104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1349250</v>
      </c>
      <c r="R47" s="182">
        <v>1248766.32</v>
      </c>
      <c r="S47" s="182">
        <v>1244781.7</v>
      </c>
      <c r="T47" s="183">
        <v>1307744.8961</v>
      </c>
      <c r="U47" s="59"/>
      <c r="V47" s="181">
        <v>-3984.6200000001118</v>
      </c>
      <c r="W47" s="184">
        <v>0.99680915481448917</v>
      </c>
      <c r="X47" s="59"/>
      <c r="Y47" s="181">
        <v>-62963.196100000059</v>
      </c>
      <c r="Z47" s="184">
        <v>0.95185360976152844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41060237.579999998</v>
      </c>
      <c r="R48" s="189">
        <v>48500952.189999998</v>
      </c>
      <c r="S48" s="189">
        <v>53633215.380000003</v>
      </c>
      <c r="T48" s="190">
        <v>48027024.133699998</v>
      </c>
      <c r="U48" s="59"/>
      <c r="V48" s="188">
        <v>5132263.1900000051</v>
      </c>
      <c r="W48" s="191">
        <v>1.1058177820900221</v>
      </c>
      <c r="X48" s="59"/>
      <c r="Y48" s="188">
        <v>5606191.2463000044</v>
      </c>
      <c r="Z48" s="191">
        <v>1.1167299316879016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32285046.879999999</v>
      </c>
      <c r="R58" s="228">
        <v>42153709</v>
      </c>
      <c r="S58" s="229">
        <v>45863941.759999998</v>
      </c>
      <c r="T58" s="230">
        <v>38526905.669100001</v>
      </c>
      <c r="U58" s="59"/>
      <c r="V58" s="227">
        <v>3710232.7599999979</v>
      </c>
      <c r="W58" s="231">
        <v>1.0880167569596306</v>
      </c>
      <c r="X58" s="59"/>
      <c r="Y58" s="227">
        <v>7337036.0908999965</v>
      </c>
      <c r="Z58" s="231">
        <v>1.1904392777846307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49172506.240000002</v>
      </c>
      <c r="R59" s="222">
        <v>45167130.579999998</v>
      </c>
      <c r="S59" s="223">
        <v>46273868.07</v>
      </c>
      <c r="T59" s="210">
        <v>46687482.783299997</v>
      </c>
      <c r="U59" s="59"/>
      <c r="V59" s="211">
        <v>1106737.4900000021</v>
      </c>
      <c r="W59" s="212">
        <v>1.0245031613872337</v>
      </c>
      <c r="X59" s="59"/>
      <c r="Y59" s="211">
        <v>-413614.71329999715</v>
      </c>
      <c r="Z59" s="212">
        <v>0.99114077931295219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12632535</v>
      </c>
      <c r="R65" s="218">
        <v>13075759</v>
      </c>
      <c r="S65" s="219">
        <v>12745408</v>
      </c>
      <c r="T65" s="220"/>
      <c r="U65" s="249"/>
      <c r="V65" s="250">
        <v>-330351</v>
      </c>
      <c r="W65" s="251">
        <v>0.97473561572984024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49745</v>
      </c>
      <c r="R66" s="256">
        <v>47754</v>
      </c>
      <c r="S66" s="257">
        <v>46744</v>
      </c>
      <c r="T66" s="258"/>
      <c r="U66" s="249"/>
      <c r="V66" s="259">
        <v>-1010</v>
      </c>
      <c r="W66" s="260">
        <v>0.97884993927210284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9168560.8500000108</v>
      </c>
      <c r="R68" s="264">
        <v>9678888.9499999993</v>
      </c>
      <c r="S68" s="265">
        <v>9419787.6499999892</v>
      </c>
      <c r="T68" s="258"/>
      <c r="U68" s="249"/>
      <c r="V68" s="259">
        <v>-259101.30000001006</v>
      </c>
      <c r="W68" s="260">
        <v>0.9732302642029993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36224</v>
      </c>
      <c r="R69" s="264">
        <v>32200</v>
      </c>
      <c r="S69" s="265">
        <v>16322</v>
      </c>
      <c r="T69" s="258"/>
      <c r="U69" s="249"/>
      <c r="V69" s="259">
        <v>-15878</v>
      </c>
      <c r="W69" s="260">
        <v>0.50689440993788815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5787</v>
      </c>
      <c r="R70" s="270">
        <v>4538</v>
      </c>
      <c r="S70" s="271">
        <v>5042</v>
      </c>
      <c r="T70" s="272"/>
      <c r="U70" s="249"/>
      <c r="V70" s="269">
        <v>504</v>
      </c>
      <c r="W70" s="273">
        <v>1.1110621419127369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11027</v>
      </c>
      <c r="R71" s="264">
        <v>9837</v>
      </c>
      <c r="S71" s="265">
        <v>10195</v>
      </c>
      <c r="T71" s="258"/>
      <c r="U71" s="249"/>
      <c r="V71" s="259">
        <v>358</v>
      </c>
      <c r="W71" s="260">
        <v>1.036393209311782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3396</v>
      </c>
      <c r="R72" s="270">
        <v>2718</v>
      </c>
      <c r="S72" s="271">
        <v>3127</v>
      </c>
      <c r="T72" s="272"/>
      <c r="U72" s="249"/>
      <c r="V72" s="269">
        <v>409</v>
      </c>
      <c r="W72" s="273">
        <v>1.1504782928623989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232</v>
      </c>
      <c r="R73" s="279">
        <v>359</v>
      </c>
      <c r="S73" s="280">
        <v>809</v>
      </c>
      <c r="T73" s="281"/>
      <c r="U73" s="249"/>
      <c r="V73" s="278">
        <v>450</v>
      </c>
      <c r="W73" s="282">
        <v>2.253481894150418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26638389</v>
      </c>
      <c r="R75" s="291">
        <v>27574437</v>
      </c>
      <c r="S75" s="292">
        <v>0</v>
      </c>
      <c r="T75" s="293"/>
      <c r="U75" s="249"/>
      <c r="V75" s="290">
        <v>-27574437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14506048</v>
      </c>
      <c r="R76" s="300">
        <v>15386353</v>
      </c>
      <c r="S76" s="300">
        <v>0</v>
      </c>
      <c r="T76" s="301"/>
      <c r="U76" s="139"/>
      <c r="V76" s="299">
        <v>-15386353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6291334</v>
      </c>
      <c r="R77" s="300">
        <v>7145071</v>
      </c>
      <c r="S77" s="300">
        <v>0</v>
      </c>
      <c r="T77" s="301"/>
      <c r="U77" s="139"/>
      <c r="V77" s="299">
        <v>-7145071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5841007</v>
      </c>
      <c r="R78" s="308">
        <v>5043013</v>
      </c>
      <c r="S78" s="308">
        <v>0</v>
      </c>
      <c r="T78" s="309"/>
      <c r="U78" s="139"/>
      <c r="V78" s="307">
        <v>-5043013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129</v>
      </c>
      <c r="R84" s="331">
        <v>177</v>
      </c>
      <c r="S84" s="331">
        <v>255</v>
      </c>
      <c r="T84" s="331"/>
      <c r="U84" s="139"/>
      <c r="V84" s="331"/>
      <c r="W84" s="332">
        <v>1.4406779661016949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110</v>
      </c>
      <c r="R85" s="283">
        <v>157</v>
      </c>
      <c r="S85" s="283">
        <v>191</v>
      </c>
      <c r="T85" s="283"/>
      <c r="U85" s="139"/>
      <c r="V85" s="283"/>
      <c r="W85" s="332">
        <v>1.2165605095541401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14241.89</v>
      </c>
      <c r="R86" s="283">
        <v>19624.57</v>
      </c>
      <c r="S86" s="283">
        <v>40915.879999999997</v>
      </c>
      <c r="T86" s="283"/>
      <c r="U86" s="139"/>
      <c r="V86" s="283"/>
      <c r="W86" s="332">
        <v>2.0849312876664303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12708.58</v>
      </c>
      <c r="R87" s="283">
        <v>17048.18</v>
      </c>
      <c r="S87" s="283">
        <v>34012.949999999997</v>
      </c>
      <c r="T87" s="283"/>
      <c r="U87" s="139"/>
      <c r="V87" s="283"/>
      <c r="W87" s="333">
        <v>1.9951073956281549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0.89233802536039808</v>
      </c>
      <c r="R88" s="337">
        <v>0.86871610435285973</v>
      </c>
      <c r="S88" s="338">
        <v>0.83128970952109549</v>
      </c>
      <c r="T88" s="339"/>
      <c r="U88" s="249"/>
      <c r="V88" s="340">
        <v>-3.7426394831764243E-2</v>
      </c>
      <c r="W88" s="341">
        <v>0.95691757681913281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0.8527131782945736</v>
      </c>
      <c r="R89" s="346">
        <v>0.88700564971751417</v>
      </c>
      <c r="S89" s="347">
        <v>0.74901960784313726</v>
      </c>
      <c r="T89" s="348"/>
      <c r="U89" s="249"/>
      <c r="V89" s="349">
        <v>-0.13798604187437691</v>
      </c>
      <c r="W89" s="350">
        <v>0.84443611839640309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27772286</v>
      </c>
      <c r="R91" s="355">
        <v>29077471</v>
      </c>
      <c r="S91" s="356">
        <v>30372047</v>
      </c>
      <c r="T91" s="357"/>
      <c r="U91" s="249"/>
      <c r="V91" s="358">
        <v>1294576</v>
      </c>
      <c r="W91" s="359">
        <v>1.0445216160648909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139956</v>
      </c>
      <c r="R92" s="365">
        <v>139034</v>
      </c>
      <c r="S92" s="366">
        <v>138580</v>
      </c>
      <c r="T92" s="367"/>
      <c r="U92" s="249"/>
      <c r="V92" s="364">
        <v>-454</v>
      </c>
      <c r="W92" s="368">
        <v>0.99673461167771915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31460485.670000002</v>
      </c>
      <c r="R153" s="91">
        <v>41017712.350000001</v>
      </c>
      <c r="S153" s="91">
        <v>44595542.390000001</v>
      </c>
      <c r="T153" s="91">
        <v>38815581.040399998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-33052693.210000001</v>
      </c>
      <c r="R154" s="91">
        <v>-39891609.82</v>
      </c>
      <c r="S154" s="91">
        <v>-42883255.18</v>
      </c>
      <c r="T154" s="91">
        <v>-38301354.756700002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-41060237.579999998</v>
      </c>
      <c r="R156" s="91">
        <v>-48500952.189999998</v>
      </c>
      <c r="S156" s="91">
        <v>-53633215.380000003</v>
      </c>
      <c r="T156" s="91">
        <v>-48027024.133699998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-37584665.210000001</v>
      </c>
      <c r="R157" s="91">
        <v>-36221091.990000002</v>
      </c>
      <c r="S157" s="91">
        <v>-37472891.189999998</v>
      </c>
      <c r="T157" s="91">
        <v>-37988295.790700004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27198047</v>
      </c>
      <c r="R158" s="91">
        <v>28309517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1.2152598019262193</v>
      </c>
      <c r="R160" s="565">
        <v>1.4091236462988754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1.0506097571633579</v>
      </c>
      <c r="R161" s="573">
        <v>0.97254594502026148</v>
      </c>
      <c r="S161" s="574">
        <v>0.9616040725544811</v>
      </c>
      <c r="T161" s="575"/>
      <c r="U161" s="568"/>
      <c r="V161" s="572">
        <v>-1.0941872465780378E-2</v>
      </c>
      <c r="W161" s="576">
        <v>0.98874924879199155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1.3051367995616832</v>
      </c>
      <c r="R162" s="573">
        <v>1.1824392295734649</v>
      </c>
      <c r="S162" s="574">
        <v>1.2026586628538594</v>
      </c>
      <c r="T162" s="575"/>
      <c r="U162" s="568"/>
      <c r="V162" s="572">
        <v>2.0219433280394439E-2</v>
      </c>
      <c r="W162" s="576">
        <v>1.0170997652773142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1.1946625873560457</v>
      </c>
      <c r="R163" s="584">
        <v>0.88305977868607299</v>
      </c>
      <c r="S163" s="585">
        <v>0.84028333734097227</v>
      </c>
      <c r="T163" s="586"/>
      <c r="U163" s="568"/>
      <c r="V163" s="583">
        <v>-4.2776441345100724E-2</v>
      </c>
      <c r="W163" s="319">
        <v>0.95155883850949607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3941.7459215988647</v>
      </c>
      <c r="R164" s="479">
        <v>4566.0510829410068</v>
      </c>
      <c r="S164" s="587">
        <v>0</v>
      </c>
      <c r="T164" s="480"/>
      <c r="U164" s="568"/>
      <c r="V164" s="478">
        <v>-4566.0510829410068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4559.4906531796951</v>
      </c>
      <c r="R166" s="591">
        <v>6615.7599896699121</v>
      </c>
      <c r="S166" s="592">
        <v>6370.7917157530273</v>
      </c>
      <c r="T166" s="593"/>
      <c r="U166" s="568"/>
      <c r="V166" s="577">
        <v>-244.96827391688475</v>
      </c>
      <c r="W166" s="576">
        <v>0.96297201314748615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79.8</v>
      </c>
      <c r="P188" s="139"/>
      <c r="Q188" s="643">
        <v>78.300000041723294</v>
      </c>
      <c r="R188" s="643">
        <v>79.200000062584905</v>
      </c>
      <c r="S188" s="644">
        <v>80.900000050663905</v>
      </c>
      <c r="T188" s="645">
        <v>0</v>
      </c>
      <c r="U188" s="249"/>
      <c r="V188" s="644">
        <v>1.699999988079</v>
      </c>
      <c r="W188" s="646">
        <v>1.021464646297167</v>
      </c>
      <c r="X188" s="249"/>
      <c r="Y188" s="644">
        <v>80.900000050663905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7.3</v>
      </c>
      <c r="P189" s="249"/>
      <c r="Q189" s="650">
        <v>6.9000000357627904</v>
      </c>
      <c r="R189" s="650">
        <v>6.2000000625848797</v>
      </c>
      <c r="S189" s="651">
        <v>7.0000000596046501</v>
      </c>
      <c r="T189" s="652">
        <v>0</v>
      </c>
      <c r="U189" s="249"/>
      <c r="V189" s="651">
        <v>0.79999999701977043</v>
      </c>
      <c r="W189" s="653">
        <v>1.1290322562813391</v>
      </c>
      <c r="X189" s="249"/>
      <c r="Y189" s="651">
        <v>7.0000000596046501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2.5</v>
      </c>
      <c r="P190" s="139"/>
      <c r="Q190" s="655">
        <v>2.3000000119209298</v>
      </c>
      <c r="R190" s="655">
        <v>1.60000003874302</v>
      </c>
      <c r="S190" s="656">
        <v>1.40000003576279</v>
      </c>
      <c r="T190" s="657">
        <v>0</v>
      </c>
      <c r="U190" s="139"/>
      <c r="V190" s="656">
        <v>-0.20000000298023002</v>
      </c>
      <c r="W190" s="658">
        <v>0.87500000116415466</v>
      </c>
      <c r="X190" s="139"/>
      <c r="Y190" s="656">
        <v>1.40000003576279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1</v>
      </c>
      <c r="T191" s="657">
        <v>0</v>
      </c>
      <c r="U191" s="139"/>
      <c r="V191" s="656">
        <v>1</v>
      </c>
      <c r="W191" s="658"/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4.8</v>
      </c>
      <c r="P192" s="139"/>
      <c r="Q192" s="655">
        <v>4.6000000238418597</v>
      </c>
      <c r="R192" s="655">
        <v>4.6000000238418597</v>
      </c>
      <c r="S192" s="656">
        <v>4.6000000238418597</v>
      </c>
      <c r="T192" s="657">
        <v>0</v>
      </c>
      <c r="U192" s="139"/>
      <c r="V192" s="656">
        <v>0</v>
      </c>
      <c r="W192" s="658">
        <v>1</v>
      </c>
      <c r="X192" s="139"/>
      <c r="Y192" s="656">
        <v>4.6000000238418597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22.5</v>
      </c>
      <c r="P193" s="249"/>
      <c r="Q193" s="662">
        <v>21.5</v>
      </c>
      <c r="R193" s="663">
        <v>21.5</v>
      </c>
      <c r="S193" s="663">
        <v>22.25</v>
      </c>
      <c r="T193" s="664">
        <v>0</v>
      </c>
      <c r="U193" s="249"/>
      <c r="V193" s="662">
        <v>0.75</v>
      </c>
      <c r="W193" s="420">
        <v>1.0348837209302326</v>
      </c>
      <c r="X193" s="249"/>
      <c r="Y193" s="662">
        <v>22.25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38</v>
      </c>
      <c r="P194" s="139"/>
      <c r="Q194" s="666">
        <v>38</v>
      </c>
      <c r="R194" s="667">
        <v>39</v>
      </c>
      <c r="S194" s="667">
        <v>39.250000014901097</v>
      </c>
      <c r="T194" s="668">
        <v>0</v>
      </c>
      <c r="U194" s="139"/>
      <c r="V194" s="666">
        <v>0.25000001490109725</v>
      </c>
      <c r="W194" s="260">
        <v>1.0064102567923359</v>
      </c>
      <c r="X194" s="139"/>
      <c r="Y194" s="666">
        <v>39.250000014901097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5</v>
      </c>
      <c r="P195" s="139"/>
      <c r="Q195" s="666">
        <v>5</v>
      </c>
      <c r="R195" s="667">
        <v>5</v>
      </c>
      <c r="S195" s="667">
        <v>5</v>
      </c>
      <c r="T195" s="668">
        <v>0</v>
      </c>
      <c r="U195" s="139"/>
      <c r="V195" s="666">
        <v>0</v>
      </c>
      <c r="W195" s="260">
        <v>1</v>
      </c>
      <c r="X195" s="139"/>
      <c r="Y195" s="666">
        <v>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3</v>
      </c>
      <c r="P196" s="139"/>
      <c r="Q196" s="666">
        <v>3</v>
      </c>
      <c r="R196" s="667">
        <v>3</v>
      </c>
      <c r="S196" s="667">
        <v>3</v>
      </c>
      <c r="T196" s="668">
        <v>0</v>
      </c>
      <c r="U196" s="139"/>
      <c r="V196" s="666">
        <v>0</v>
      </c>
      <c r="W196" s="260">
        <v>1</v>
      </c>
      <c r="X196" s="139"/>
      <c r="Y196" s="666">
        <v>3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4</v>
      </c>
      <c r="P197" s="139"/>
      <c r="Q197" s="675">
        <v>3.9000000059605071</v>
      </c>
      <c r="R197" s="675">
        <v>4.5000000000000284</v>
      </c>
      <c r="S197" s="676">
        <v>4.3999999761581563</v>
      </c>
      <c r="T197" s="677">
        <v>0</v>
      </c>
      <c r="U197" s="139"/>
      <c r="V197" s="666">
        <v>-0.10000002384187212</v>
      </c>
      <c r="W197" s="260">
        <v>0.97777777247958408</v>
      </c>
      <c r="X197" s="139"/>
      <c r="Y197" s="666">
        <v>4.3999999761581563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3B7B428-5823-4B52-89B6-8001FAF51E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43F87E1-579E-49E1-9AE7-6380613B71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B5B6798-E45D-423E-8FC4-9C6DB78FC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983A61E-CA1B-4A98-B19F-CE9036D713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C706753-B2F9-47AD-AAC2-9241968042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DE4BD10-26EA-4BED-B8F5-BC31BC70D8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3724085-1A40-4BC8-9B8C-121B3DA500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9ECEDD3-041B-4363-815A-8EC5A57FA6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7B23803-E7D8-496C-A0DC-FACB7AD9FD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4C4810B-FC9D-428B-B28B-FBD4240650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9001CED-61F7-4BB4-904D-7504CA65F7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DA5C890-1F2E-420D-9F87-89A1705838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B6C8C39-BA6D-4620-927D-7427CBF489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411F963-BF95-4F06-A739-CFB0833E99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FD248B0-600E-4A27-B3AA-0019D7B309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61CF403-C487-423C-A21E-F3A8E8C944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6C86AC8-DCAE-4B3B-BF89-CCBC24BF63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D1F6A2D-0D07-4280-ADE8-5CF8F77E5D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0874759-CF0C-403C-986C-2A428593BC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4E668B0-F8FF-4C79-AF14-60662B19B3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ECF25EC-34CD-4BD9-8C4F-D9B17AA8A5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3ECAB1D-145D-4526-A86E-2BC89F2589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7CC5CB4-42AE-4EDA-B88B-DADE24B69E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E2B41E1-CC76-4839-9692-A22433ABC1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A3CB8F3-EA71-411A-A3A7-7A6402979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EF8502B-9EC0-4DE0-9E45-B807CDF0D9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F0B38E6-3DC3-430D-A531-C83EFBDA15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66BCFAC-5248-49B0-807B-CC84A26E21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4801.1499999999996</v>
      </c>
      <c r="R29" s="711">
        <v>3690.1</v>
      </c>
      <c r="S29" s="711">
        <v>2202.0700000000002</v>
      </c>
      <c r="T29" s="711">
        <v>2179.3200000000002</v>
      </c>
      <c r="U29" s="711">
        <v>3599.04</v>
      </c>
      <c r="V29" s="711">
        <v>1445.31</v>
      </c>
      <c r="W29" s="711">
        <v>6564.21</v>
      </c>
      <c r="X29" s="711">
        <v>6846.72</v>
      </c>
      <c r="Y29" s="711">
        <v>2039.74</v>
      </c>
      <c r="Z29" s="711">
        <v>7548.22</v>
      </c>
      <c r="AA29" s="711">
        <v>0</v>
      </c>
      <c r="AB29" s="711">
        <v>0</v>
      </c>
      <c r="AC29" s="712">
        <v>40915.879999999997</v>
      </c>
      <c r="AD29" s="713"/>
      <c r="AE29" s="712">
        <v>34012.949999999997</v>
      </c>
      <c r="AF29" s="714">
        <v>0.83128970952109549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2021-12-06T10:01:00Z</dcterms:created>
  <dcterms:modified xsi:type="dcterms:W3CDTF">2021-12-06T10:01:08Z</dcterms:modified>
</cp:coreProperties>
</file>