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75" windowWidth="28620" windowHeight="11895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<sst xmlns="http://schemas.openxmlformats.org/spreadsheetml/2006/main" count="810" uniqueCount="438">
  <si>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</si>
  <si>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</si>
  <si>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</si>
  <si>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</si>
  <si>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</si>
  <si>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</si>
  <si>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</si>
  <si>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</si>
  <si>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</si>
  <si>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</si>
  <si>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</si>
  <si>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</si>
  <si>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</si>
  <si>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</si>
  <si>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</si>
  <si>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</si>
  <si>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</si>
  <si>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</si>
  <si>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</si>
  <si>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</si>
  <si>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</si>
  <si>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</si>
  <si>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</si>
  <si>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</si>
  <si>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</si>
  <si>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</si>
  <si>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</si>
  <si>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</si>
  <si>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</si>
  <si>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</si>
  <si>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</si>
  <si>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</si>
  <si>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</si>
  <si>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</si>
  <si>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</si>
  <si>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</si>
  <si>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</si>
  <si>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</si>
  <si>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</si>
  <si>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</si>
  <si>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</si>
  <si>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</si>
  <si>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</si>
  <si>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</si>
  <si>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</si>
  <si>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</si>
  <si>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</si>
  <si>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</si>
  <si>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</si>
  <si>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</si>
  <si>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</si>
  <si>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</si>
  <si>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</si>
  <si>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</si>
  <si>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</si>
  <si>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</si>
  <si>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</si>
  <si>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</si>
  <si>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</si>
  <si>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</si>
  <si>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</si>
  <si>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</si>
  <si>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</si>
  <si>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</si>
  <si>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</si>
  <si>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</si>
  <si>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</si>
  <si>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</si>
  <si>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</si>
  <si>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</si>
  <si>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</si>
  <si>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</si>
  <si>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</si>
  <si>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</si>
  <si>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</si>
  <si>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</si>
  <si>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</si>
  <si>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</si>
  <si>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</si>
  <si>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</si>
  <si>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</si>
  <si>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</si>
  <si>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</si>
  <si>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</si>
  <si>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</si>
  <si>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</si>
  <si>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</si>
  <si>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</si>
  <si>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</si>
  <si>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</si>
  <si>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</si>
  <si>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</si>
  <si>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</si>
  <si>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</si>
  <si>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</si>
  <si>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</si>
  <si>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</si>
  <si>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</si>
  <si>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</si>
  <si>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</si>
  <si>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</si>
  <si>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</si>
  <si>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</si>
  <si>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</si>
  <si>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</si>
  <si>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</si>
  <si>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</si>
  <si>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</si>
  <si>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</si>
  <si>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</si>
  <si>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</si>
  <si>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</si>
  <si>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</si>
  <si>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</si>
  <si>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</si>
  <si>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</si>
  <si>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</si>
  <si>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</si>
  <si>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</si>
  <si>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</si>
  <si>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</si>
  <si>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</si>
  <si>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</si>
  <si>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</si>
  <si>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</si>
  <si>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</si>
  <si>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</si>
  <si>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</si>
  <si>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</si>
  <si>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</si>
  <si>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</si>
  <si>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</si>
  <si>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</si>
  <si>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</si>
  <si>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</si>
  <si>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</si>
  <si>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</si>
  <si>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</si>
  <si>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</si>
  <si>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</si>
  <si>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</si>
  <si>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</si>
  <si>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</si>
  <si>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</si>
  <si>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</si>
  <si>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</si>
  <si>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</si>
  <si>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</si>
  <si>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</si>
  <si>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</si>
  <si>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</si>
  <si>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</si>
  <si>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</si>
  <si>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</si>
  <si>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</si>
  <si>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</si>
  <si>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</si>
  <si>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</si>
  <si>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</si>
  <si>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</si>
  <si>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</si>
  <si>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</si>
  <si>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</si>
  <si>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</si>
  <si>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</si>
  <si>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</si>
  <si>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</si>
  <si>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</si>
  <si>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</si>
  <si>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</si>
  <si>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</si>
  <si>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</si>
  <si>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</si>
  <si>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</si>
  <si>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</si>
  <si>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</si>
  <si>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</si>
  <si>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</si>
  <si>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</si>
  <si>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</si>
  <si>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</si>
  <si>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</si>
  <si>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</si>
  <si>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</si>
  <si>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</si>
  <si>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</si>
  <si>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</si>
  <si>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</si>
  <si>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</si>
  <si>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</si>
  <si>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</si>
  <si>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</si>
  <si>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</si>
  <si>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</si>
  <si>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</si>
  <si>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</si>
  <si>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</si>
  <si>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</si>
  <si>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</si>
  <si>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</si>
  <si>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</si>
  <si>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</si>
  <si>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</si>
  <si>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</si>
  <si>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</si>
  <si>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</si>
  <si>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</si>
  <si>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</si>
  <si>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</si>
  <si>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</si>
  <si>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</si>
  <si>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</si>
  <si>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</si>
  <si>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</si>
  <si>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</si>
  <si>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</si>
  <si>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</si>
  <si>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</si>
  <si>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</si>
  <si>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</si>
  <si>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</si>
  <si>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</si>
  <si>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</si>
  <si>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</si>
  <si>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</si>
  <si>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</si>
  <si>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</si>
  <si>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</si>
  <si>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</si>
  <si>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</si>
  <si>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</si>
  <si>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</si>
  <si>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</si>
  <si>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</si>
  <si>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</si>
  <si>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</si>
  <si>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</si>
  <si>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</si>
  <si>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</si>
  <si>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</si>
  <si>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</si>
  <si>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</si>
  <si>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</si>
  <si>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</si>
  <si>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</si>
  <si>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</si>
  <si>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</si>
  <si>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</si>
  <si>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</si>
  <si>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</si>
  <si>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</si>
  <si>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</si>
  <si>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</si>
  <si>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</si>
  <si>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</si>
  <si>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</si>
  <si>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</si>
  <si>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</si>
  <si>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</si>
  <si>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</si>
  <si>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</si>
  <si>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</si>
  <si>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</si>
  <si>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</si>
  <si>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</si>
  <si>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</si>
  <si>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</si>
  <si>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</si>
  <si>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</si>
  <si>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</si>
  <si>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</si>
  <si>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</si>
  <si>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</si>
  <si>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</si>
  <si>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</si>
  <si>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</si>
  <si>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</si>
  <si>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</si>
  <si>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</si>
  <si>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</si>
  <si>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</si>
  <si>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</si>
  <si>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</si>
  <si>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</si>
  <si>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</si>
  <si>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</si>
  <si>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</si>
  <si>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</si>
  <si>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</si>
  <si>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</si>
  <si>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</si>
  <si>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</si>
  <si>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</si>
  <si>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</si>
  <si>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</si>
  <si>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</si>
  <si>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</si>
  <si>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</si>
  <si>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</si>
  <si>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</si>
  <si>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</si>
  <si>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</si>
  <si>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</si>
  <si>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</si>
  <si>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</si>
  <si>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</si>
  <si>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</si>
  <si>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</si>
  <si>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</si>
  <si>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</si>
  <si>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</si>
  <si>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</si>
  <si>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</si>
  <si>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</si>
  <si>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</si>
  <si>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</si>
  <si>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</si>
  <si>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</si>
  <si>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</si>
  <si>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</si>
  <si>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</si>
  <si>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</si>
  <si>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</si>
  <si>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</si>
  <si>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</si>
  <si>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</si>
  <si>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</si>
  <si>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</si>
  <si>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</si>
  <si>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</si>
  <si>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</si>
  <si>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</si>
  <si>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</si>
  <si>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</si>
  <si>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</si>
  <si>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</si>
  <si>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</si>
  <si>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</si>
  <si>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</si>
  <si>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</si>
  <si>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</si>
  <si>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</si>
  <si>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</si>
  <si>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</si>
  <si>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</si>
  <si>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</si>
  <si>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</si>
  <si>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</si>
  <si>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</si>
  <si>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</si>
  <si>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</si>
  <si>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CC5000U</t>
  </si>
  <si>
    <t>Y2021M6</t>
  </si>
  <si>
    <t>Typ hodnot:</t>
  </si>
  <si>
    <t>kumulativní</t>
  </si>
  <si>
    <t>Y2021</t>
  </si>
  <si>
    <t>Skutečnost</t>
  </si>
  <si>
    <t>M6C</t>
  </si>
  <si>
    <t>IČO celkem</t>
  </si>
  <si>
    <t>fcst_fin6</t>
  </si>
  <si>
    <t>Y2017</t>
  </si>
  <si>
    <t>Y2018</t>
  </si>
  <si>
    <t>Y2019</t>
  </si>
  <si>
    <t>Y2020</t>
  </si>
  <si>
    <t>REPORTING KLINIK za období 1-6/2021</t>
  </si>
  <si>
    <t>Kardiochirurgická klinika</t>
  </si>
  <si>
    <t>Červen</t>
  </si>
  <si>
    <t>Skutečnost od počátku roku (1-6)</t>
  </si>
  <si>
    <t>Plán (1-6)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</si>
  <si>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</si>
  <si>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</si>
  <si>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</si>
  <si>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</si>
  <si>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</si>
  <si>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</si>
  <si>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</si>
  <si>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</si>
  <si>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</si>
  <si>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</si>
  <si>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</si>
  <si>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</si>
  <si>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</si>
  <si>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</si>
  <si>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</si>
  <si>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</si>
  <si>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</si>
  <si>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</si>
  <si>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</si>
  <si>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</si>
  <si>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</si>
  <si>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</si>
  <si>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</si>
  <si>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</si>
  <si>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</si>
  <si>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</si>
  <si>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</si>
  <si>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CCI50</t>
  </si>
  <si>
    <t>CCH50</t>
  </si>
  <si>
    <t>Bez LDN NIP
DIOP</t>
  </si>
  <si>
    <t>Operace</t>
  </si>
  <si>
    <t xml:space="preserve">   Vyžádaná péče (v tis. CZK - hodnota péče)</t>
  </si>
  <si>
    <t>CCL50</t>
  </si>
  <si>
    <t>CCNI50</t>
  </si>
  <si>
    <t>CCDI50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</si>
  <si>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</si>
  <si>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</si>
  <si>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</si>
  <si>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</si>
  <si>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</si>
  <si>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</si>
  <si>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</si>
  <si>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</si>
  <si>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</si>
  <si>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</si>
  <si>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</si>
  <si>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</si>
  <si>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</si>
  <si>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</si>
  <si>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</si>
  <si>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</si>
  <si>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</si>
  <si>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1-6/2021</t>
  </si>
  <si>
    <t>Leden</t>
  </si>
  <si>
    <t>Únor</t>
  </si>
  <si>
    <t>Březen</t>
  </si>
  <si>
    <t>Duben</t>
  </si>
  <si>
    <t>Květen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</si>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</sst>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23.758080318487714</c:v>
                </c:pt>
                <c:pt idx="1">
                  <c:v>1</c:v>
                </c:pt>
                <c:pt idx="2" formatCode="0">
                  <c:v>95.241919681512286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23.758080318487714</c:v>
                </c:pt>
                <c:pt idx="1">
                  <c:v>1</c:v>
                </c:pt>
                <c:pt idx="2" formatCode="0">
                  <c:v>95.241919681512286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32.906371304293458</c:v>
                </c:pt>
                <c:pt idx="1">
                  <c:v>1</c:v>
                </c:pt>
                <c:pt idx="2" formatCode="0">
                  <c:v>86.093628695706542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23.758080318487714</c:v>
                </c:pt>
                <c:pt idx="1">
                  <c:v>1</c:v>
                </c:pt>
                <c:pt idx="2" formatCode="0">
                  <c:v>95.241919681512286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23.758080318487714</c:v>
                </c:pt>
                <c:pt idx="1">
                  <c:v>1</c:v>
                </c:pt>
                <c:pt idx="2" formatCode="0">
                  <c:v>95.241919681512286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25.109617661578341</c:v>
                </c:pt>
                <c:pt idx="1">
                  <c:v>1</c:v>
                </c:pt>
                <c:pt idx="2" formatCode="0">
                  <c:v>93.890382338421659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23.758080318487714</c:v>
                </c:pt>
                <c:pt idx="1">
                  <c:v>1</c:v>
                </c:pt>
                <c:pt idx="2" formatCode="0">
                  <c:v>95.241919681512286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23.758080318487714</c:v>
                </c:pt>
                <c:pt idx="1">
                  <c:v>1</c:v>
                </c:pt>
                <c:pt idx="2" formatCode="0">
                  <c:v>95.241919681512286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58.062565784642516</c:v>
                </c:pt>
                <c:pt idx="1">
                  <c:v>1</c:v>
                </c:pt>
                <c:pt idx="2" formatCode="0">
                  <c:v>60.937434215357484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21.435608630973746</c:v>
                </c:pt>
                <c:pt idx="1">
                  <c:v>1</c:v>
                </c:pt>
                <c:pt idx="2" formatCode="0">
                  <c:v>97.564391369026254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23.758080318487714</c:v>
                </c:pt>
                <c:pt idx="1">
                  <c:v>1</c:v>
                </c:pt>
                <c:pt idx="2" formatCode="0">
                  <c:v>95.241919681512286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16.100881836446433</c:v>
                </c:pt>
                <c:pt idx="1">
                  <c:v>1</c:v>
                </c:pt>
                <c:pt idx="2" formatCode="0">
                  <c:v>102.89911816355357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23.758080318487714</c:v>
                </c:pt>
                <c:pt idx="1">
                  <c:v>1</c:v>
                </c:pt>
                <c:pt idx="2" formatCode="0">
                  <c:v>95.241919681512286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23.758080318487714</c:v>
                </c:pt>
                <c:pt idx="1">
                  <c:v>1</c:v>
                </c:pt>
                <c:pt idx="2" formatCode="0">
                  <c:v>95.241919681512286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32.41294214422814</c:v>
                </c:pt>
                <c:pt idx="1">
                  <c:v>1</c:v>
                </c:pt>
                <c:pt idx="2" formatCode="0">
                  <c:v>86.58705785577186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23.758080318487714</c:v>
                </c:pt>
                <c:pt idx="1">
                  <c:v>1</c:v>
                </c:pt>
                <c:pt idx="2" formatCode="0">
                  <c:v>95.241919681512286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23.758080318487714</c:v>
                </c:pt>
                <c:pt idx="1">
                  <c:v>1</c:v>
                </c:pt>
                <c:pt idx="2" formatCode="0">
                  <c:v>95.241919681512286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5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23.758080318487714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95.241919681512286</v>
          </cell>
        </row>
        <row r="32">
          <cell r="AE32">
            <v>60</v>
          </cell>
        </row>
        <row r="36">
          <cell r="AE36">
            <v>30</v>
          </cell>
          <cell r="AF36">
            <v>58.062565784642516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60.937434215357484</v>
          </cell>
        </row>
        <row r="39">
          <cell r="AE39">
            <v>60</v>
          </cell>
        </row>
        <row r="43">
          <cell r="AE43">
            <v>27</v>
          </cell>
          <cell r="AF43">
            <v>21.435608630973746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97.564391369026254</v>
          </cell>
        </row>
        <row r="46">
          <cell r="AE46">
            <v>60</v>
          </cell>
        </row>
        <row r="59">
          <cell r="AE59">
            <v>27</v>
          </cell>
          <cell r="AF59">
            <v>16.100881836446433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102.89911816355357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255</v>
      </c>
      <c r="B7" s="2">
        <v>6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255</v>
      </c>
      <c r="H13" s="13">
        <v>6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6</v>
      </c>
      <c r="H14" s="4">
        <v>6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60201.012999999999</v>
      </c>
      <c r="K29" s="51">
        <v>59878.266000000003</v>
      </c>
      <c r="L29" s="52">
        <v>60471.781000000003</v>
      </c>
      <c r="M29" s="53">
        <v>50277.205999999998</v>
      </c>
      <c r="N29" s="54">
        <v>56697.180999999997</v>
      </c>
      <c r="O29" s="55">
        <v>60471.781000000003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23.758080318487714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-322.74699999999575</v>
      </c>
      <c r="L30" s="64">
        <v>593.51499999999942</v>
      </c>
      <c r="M30" s="65">
        <v>-10194.575000000004</v>
      </c>
      <c r="N30" s="66">
        <v>6419.9749999999985</v>
      </c>
      <c r="O30" s="67">
        <v>-3774.6000000000058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0.99463884436629002</v>
      </c>
      <c r="L31" s="71">
        <v>1.0099120271786093</v>
      </c>
      <c r="M31" s="72">
        <v>0.831415995503754</v>
      </c>
      <c r="N31" s="73">
        <v>1.1276915626536606</v>
      </c>
      <c r="O31" s="74">
        <v>0.93758080318487713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95.241919681512286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704.47699999999998</v>
      </c>
      <c r="K36" s="51">
        <v>830.85699999999997</v>
      </c>
      <c r="L36" s="52">
        <v>817.06</v>
      </c>
      <c r="M36" s="53">
        <v>798.08299999999997</v>
      </c>
      <c r="N36" s="54">
        <v>1046.348</v>
      </c>
      <c r="O36" s="55">
        <v>817.06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58.062565784642516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126.38</v>
      </c>
      <c r="L37" s="64">
        <v>-13.797000000000025</v>
      </c>
      <c r="M37" s="65">
        <v>-18.976999999999975</v>
      </c>
      <c r="N37" s="66">
        <v>248.26499999999999</v>
      </c>
      <c r="O37" s="67">
        <v>229.28800000000001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1.1793954948138832</v>
      </c>
      <c r="L38" s="71">
        <v>0.98339425436627481</v>
      </c>
      <c r="M38" s="72">
        <v>0.97677404352189556</v>
      </c>
      <c r="N38" s="73">
        <v>1.3110766674644116</v>
      </c>
      <c r="O38" s="74">
        <v>1.280625657846425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60.937434215357484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2514.2263100445298</v>
      </c>
      <c r="K43" s="51">
        <v>2577.9160000000002</v>
      </c>
      <c r="L43" s="52">
        <v>2673.8303999999998</v>
      </c>
      <c r="M43" s="53">
        <v>2110.6415999999999</v>
      </c>
      <c r="N43" s="54">
        <v>2444.8330999999998</v>
      </c>
      <c r="O43" s="55">
        <v>2673.8303999999998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21.435608630973746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63.689689955470385</v>
      </c>
      <c r="L44" s="64">
        <v>95.914399999999659</v>
      </c>
      <c r="M44" s="65">
        <v>-563.1887999999999</v>
      </c>
      <c r="N44" s="66">
        <v>334.19149999999991</v>
      </c>
      <c r="O44" s="67">
        <v>-228.9973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2.5331725191573007E-2</v>
      </c>
      <c r="L45" s="71">
        <v>3.7206177392901774E-2</v>
      </c>
      <c r="M45" s="72">
        <v>0.78937003633439129</v>
      </c>
      <c r="N45" s="73">
        <v>1.1583364508687783</v>
      </c>
      <c r="O45" s="74">
        <v>0.91435608630973753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97.564391369026254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313</v>
      </c>
      <c r="K47" s="78">
        <v>323</v>
      </c>
      <c r="L47" s="79">
        <v>325</v>
      </c>
      <c r="M47" s="80">
        <v>259</v>
      </c>
      <c r="N47" s="81">
        <v>372</v>
      </c>
      <c r="O47" s="82">
        <v>325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10</v>
      </c>
      <c r="L48" s="64">
        <v>2</v>
      </c>
      <c r="M48" s="65">
        <v>-66</v>
      </c>
      <c r="N48" s="66">
        <v>113</v>
      </c>
      <c r="O48" s="67">
        <v>47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3.1948881789137351E-2</v>
      </c>
      <c r="L49" s="71">
        <v>6.1919504643963563E-3</v>
      </c>
      <c r="M49" s="72">
        <v>0.79692307692307696</v>
      </c>
      <c r="N49" s="73">
        <v>1.4362934362934363</v>
      </c>
      <c r="O49" s="74">
        <v>1.1446153846153846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11.313099041533546</v>
      </c>
      <c r="K51" s="85">
        <v>10.668730650154799</v>
      </c>
      <c r="L51" s="85">
        <v>10.172307692307692</v>
      </c>
      <c r="M51" s="85">
        <v>10.328185328185327</v>
      </c>
      <c r="N51" s="86">
        <v>8.8387096774193541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-0.64436839137874635</v>
      </c>
      <c r="L52" s="89">
        <v>-0.49642295784710733</v>
      </c>
      <c r="M52" s="89">
        <v>0.15587763587763526</v>
      </c>
      <c r="N52" s="90">
        <v>-1.4894756507659732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-5.6957725642910906E-2</v>
      </c>
      <c r="L53" s="92">
        <v>-4.6530648689673715E-2</v>
      </c>
      <c r="M53" s="92">
        <v>1.0153237240351578</v>
      </c>
      <c r="N53" s="93">
        <v>0.85578534820621044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11.469648562300319</v>
      </c>
      <c r="K54" s="96">
        <v>11.557275541795665</v>
      </c>
      <c r="L54" s="96">
        <v>11.683076923076923</v>
      </c>
      <c r="M54" s="96">
        <v>11.656370656370656</v>
      </c>
      <c r="N54" s="97">
        <v>10.376344086021506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3314.0217912197099</v>
      </c>
      <c r="K59" s="51">
        <v>3176.4834000000001</v>
      </c>
      <c r="L59" s="52">
        <v>3351.4378000000002</v>
      </c>
      <c r="M59" s="53">
        <v>2774.3011999999999</v>
      </c>
      <c r="N59" s="54">
        <v>2885.6174999999998</v>
      </c>
      <c r="O59" s="55">
        <v>3351.4378000000002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16.100881836446433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-137.53839121970987</v>
      </c>
      <c r="L60" s="64">
        <v>174.95440000000008</v>
      </c>
      <c r="M60" s="65">
        <v>-577.13660000000027</v>
      </c>
      <c r="N60" s="66">
        <v>111.31629999999996</v>
      </c>
      <c r="O60" s="67">
        <v>-465.82030000000032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-4.1501957405382539E-2</v>
      </c>
      <c r="L61" s="71">
        <v>5.5078014889043736E-2</v>
      </c>
      <c r="M61" s="72">
        <v>0.82779432755696669</v>
      </c>
      <c r="N61" s="73">
        <v>1.0401240860220944</v>
      </c>
      <c r="O61" s="74">
        <v>0.8610088183644643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102.89911816355357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387</v>
      </c>
      <c r="K63" s="78">
        <v>381</v>
      </c>
      <c r="L63" s="79">
        <v>393</v>
      </c>
      <c r="M63" s="80">
        <v>326</v>
      </c>
      <c r="N63" s="81">
        <v>420</v>
      </c>
      <c r="O63" s="82">
        <v>393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-6</v>
      </c>
      <c r="L64" s="64">
        <v>12</v>
      </c>
      <c r="M64" s="65">
        <v>-67</v>
      </c>
      <c r="N64" s="66">
        <v>94</v>
      </c>
      <c r="O64" s="67">
        <v>27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-1.5503875968992276E-2</v>
      </c>
      <c r="L65" s="71">
        <v>3.1496062992125928E-2</v>
      </c>
      <c r="M65" s="72">
        <v>0.82951653944020354</v>
      </c>
      <c r="N65" s="73">
        <v>1.2883435582822085</v>
      </c>
      <c r="O65" s="74">
        <v>1.0687022900763359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12.206718346253229</v>
      </c>
      <c r="K67" s="85">
        <v>11.094488188976378</v>
      </c>
      <c r="L67" s="85">
        <v>10.821882951653944</v>
      </c>
      <c r="M67" s="85">
        <v>11.070552147239264</v>
      </c>
      <c r="N67" s="86">
        <v>9.3380952380952387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-1.1122301572768514</v>
      </c>
      <c r="L68" s="89">
        <v>-0.27260523732243414</v>
      </c>
      <c r="M68" s="89">
        <v>0.24866919558531997</v>
      </c>
      <c r="N68" s="90">
        <v>-1.7324569091440249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-9.1116230073272964E-2</v>
      </c>
      <c r="L69" s="92">
        <v>-2.4571231469090904E-2</v>
      </c>
      <c r="M69" s="92">
        <v>1.0229783667681709</v>
      </c>
      <c r="N69" s="93">
        <v>0.84350763303381759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12.178294573643411</v>
      </c>
      <c r="K70" s="96">
        <v>12.081364829396325</v>
      </c>
      <c r="L70" s="96">
        <v>12.348600508905852</v>
      </c>
      <c r="M70" s="96">
        <v>12.134969325153374</v>
      </c>
      <c r="N70" s="97">
        <v>10.702380952380953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4195</v>
      </c>
      <c r="K75" s="51">
        <v>3832</v>
      </c>
      <c r="L75" s="52">
        <v>3647</v>
      </c>
      <c r="M75" s="53">
        <v>3303</v>
      </c>
      <c r="N75" s="54">
        <v>3735</v>
      </c>
      <c r="O75" s="55">
        <v>3647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32.41294214422814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-363</v>
      </c>
      <c r="L76" s="64">
        <v>-185</v>
      </c>
      <c r="M76" s="65">
        <v>-344</v>
      </c>
      <c r="N76" s="66">
        <v>432</v>
      </c>
      <c r="O76" s="67">
        <v>88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-8.653158522050064E-2</v>
      </c>
      <c r="L77" s="71">
        <v>-4.8277661795407045E-2</v>
      </c>
      <c r="M77" s="72">
        <v>0.9056758979983548</v>
      </c>
      <c r="N77" s="73">
        <v>1.1307901907356948</v>
      </c>
      <c r="O77" s="74">
        <v>1.0241294214422814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86.58705785577186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4291.2261500000004</v>
      </c>
      <c r="K89" s="51">
        <v>5444.0136900000007</v>
      </c>
      <c r="L89" s="52">
        <v>5736.12435</v>
      </c>
      <c r="M89" s="53">
        <v>4489.0664999999999</v>
      </c>
      <c r="N89" s="54">
        <v>5690.6930999999995</v>
      </c>
      <c r="O89" s="55">
        <v>5529.9715925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32.906371304293458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1152.7875400000003</v>
      </c>
      <c r="L90" s="64">
        <v>292.11065999999937</v>
      </c>
      <c r="M90" s="65">
        <v>-1247.0578500000001</v>
      </c>
      <c r="N90" s="66">
        <v>1201.6265999999996</v>
      </c>
      <c r="O90" s="67">
        <v>160.72150749999946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0.26863826321528173</v>
      </c>
      <c r="L91" s="71">
        <v>5.3657223628326145E-2</v>
      </c>
      <c r="M91" s="72">
        <v>0.78259574341340765</v>
      </c>
      <c r="N91" s="73">
        <v>1.2676785028691375</v>
      </c>
      <c r="O91" s="74">
        <v>1.0290637130429345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86.093628695706542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18464.792079999999</v>
      </c>
      <c r="K96" s="51">
        <v>18968.009839999999</v>
      </c>
      <c r="L96" s="52">
        <v>21755.699960000002</v>
      </c>
      <c r="M96" s="53">
        <v>19340.45768</v>
      </c>
      <c r="N96" s="54">
        <v>21927.667920000004</v>
      </c>
      <c r="O96" s="55">
        <v>23055.153052999998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25.109617661578341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503.21775999999954</v>
      </c>
      <c r="L97" s="64">
        <v>2787.6901200000029</v>
      </c>
      <c r="M97" s="65">
        <v>-2415.2422800000022</v>
      </c>
      <c r="N97" s="66">
        <v>2587.210240000004</v>
      </c>
      <c r="O97" s="67">
        <v>-1127.4851329999947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2.7252825692256621E-2</v>
      </c>
      <c r="L98" s="71">
        <v>0.14696798153917467</v>
      </c>
      <c r="M98" s="72">
        <v>0.88898347171358938</v>
      </c>
      <c r="N98" s="73">
        <v>1.1337719242639972</v>
      </c>
      <c r="O98" s="74">
        <v>0.95109617661578338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93.890382338421659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0.73185624563852059</v>
      </c>
      <c r="K103" s="103">
        <v>0.67251667251667246</v>
      </c>
      <c r="L103" s="103">
        <v>0.67362393793867748</v>
      </c>
      <c r="M103" s="103">
        <v>0.58824577025823688</v>
      </c>
      <c r="N103" s="104">
        <v>0.64485497237569056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-8.1080913738839966E-2</v>
      </c>
      <c r="L104" s="107">
        <v>1.6464505152882225E-3</v>
      </c>
      <c r="M104" s="107">
        <v>0.87325544287855628</v>
      </c>
      <c r="N104" s="108">
        <v>1.0962339297273698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4195</v>
      </c>
      <c r="K105" s="91">
        <v>3832</v>
      </c>
      <c r="L105" s="91">
        <v>3647</v>
      </c>
      <c r="M105" s="91">
        <v>3303</v>
      </c>
      <c r="N105" s="91">
        <v>3735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{D1FE4F53-8BA8-44AD-BC8E-EF1C90E9613D}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{133A59B7-6663-4833-B596-399A23B645B4}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{D0F9B8FB-DDDB-4E72-BFD2-740A946D094F}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{62573C48-9C32-4D5A-9526-B2DB59F15F21}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{B464781A-EADC-4118-BE88-C15EB8F3304A}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{C7BFE184-637D-4918-9B5C-74A51F67621C}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{95470DD8-1491-48FB-9832-30AF18181963}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{9A9C4405-3BD2-484A-AFC5-CD7EB06597A9}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{2F408EDF-F37F-48B8-963C-A0C711847980}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{11D72363-6D63-4D13-8CDC-F94871FEA3CB}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{7E2490B1-C56B-4DF1-B278-F88F8F34B01F}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{BC1B2CE2-E880-4E9A-803F-A38602B3259F}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1FE4F53-8BA8-44AD-BC8E-EF1C90E9613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133A59B7-6663-4833-B596-399A23B645B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D0F9B8FB-DDDB-4E72-BFD2-740A946D094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62573C48-9C32-4D5A-9526-B2DB59F15F2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B464781A-EADC-4118-BE88-C15EB8F3304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C7BFE184-637D-4918-9B5C-74A51F67621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95470DD8-1491-48FB-9832-30AF1818196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9A9C4405-3BD2-484A-AFC5-CD7EB06597A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2F408EDF-F37F-48B8-963C-A0C71184798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11D72363-6D63-4D13-8CDC-F94871FEA3C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7E2490B1-C56B-4DF1-B278-F88F8F34B01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BC1B2CE2-E880-4E9A-803F-A38602B3259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B92352E4-2F3E-4D72-8DFC-B897970EA1A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AFD0F131-0F42-4A26-B629-E3A523BB79E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255</v>
      </c>
      <c r="B7" s="118">
        <v>6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6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181</v>
      </c>
      <c r="R10" s="10">
        <v>182</v>
      </c>
      <c r="S10" s="127">
        <v>181</v>
      </c>
      <c r="T10" s="10">
        <v>181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255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6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92775881.450000107</v>
      </c>
      <c r="R33" s="158">
        <v>88526682.400000006</v>
      </c>
      <c r="S33" s="158">
        <v>104789382.11</v>
      </c>
      <c r="T33" s="158">
        <v>97321101.349199802</v>
      </c>
      <c r="U33" s="27"/>
      <c r="V33" s="158">
        <v>16262699.709999993</v>
      </c>
      <c r="W33" s="160">
        <v>1.1837039327478514</v>
      </c>
      <c r="X33" s="27"/>
      <c r="Y33" s="158">
        <v>7468280.7608001977</v>
      </c>
      <c r="Z33" s="160">
        <v>1.0767385557424294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31539041.27</v>
      </c>
      <c r="R36" s="167">
        <v>27571521.34</v>
      </c>
      <c r="S36" s="167">
        <v>31790881</v>
      </c>
      <c r="T36" s="168">
        <v>32610019.915199999</v>
      </c>
      <c r="U36" s="59"/>
      <c r="V36" s="166">
        <v>4219359.66</v>
      </c>
      <c r="W36" s="169">
        <v>1.1530332551464495</v>
      </c>
      <c r="X36" s="59"/>
      <c r="Y36" s="166">
        <v>-819138.91519999877</v>
      </c>
      <c r="Z36" s="169">
        <v>0.97488076004460866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5736124.3499999996</v>
      </c>
      <c r="R37" s="174">
        <v>4489066.5</v>
      </c>
      <c r="S37" s="174">
        <v>5690693.0999999996</v>
      </c>
      <c r="T37" s="175">
        <v>5529971.5925000003</v>
      </c>
      <c r="U37" s="59"/>
      <c r="V37" s="173">
        <v>1201626.5999999996</v>
      </c>
      <c r="W37" s="176">
        <v>1.2676785028691375</v>
      </c>
      <c r="X37" s="59"/>
      <c r="Y37" s="173">
        <v>160721.50749999937</v>
      </c>
      <c r="Z37" s="176">
        <v>1.0290637130429345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2648630</v>
      </c>
      <c r="R38" s="174">
        <v>2179130</v>
      </c>
      <c r="S38" s="174">
        <v>2644550</v>
      </c>
      <c r="T38" s="175">
        <v>2629413.0649000001</v>
      </c>
      <c r="U38" s="59"/>
      <c r="V38" s="173">
        <v>465420</v>
      </c>
      <c r="W38" s="176">
        <v>1.2135806491581502</v>
      </c>
      <c r="X38" s="59"/>
      <c r="Y38" s="173">
        <v>15136.935099999886</v>
      </c>
      <c r="Z38" s="176">
        <v>1.005756773365913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21755699.960000001</v>
      </c>
      <c r="R39" s="174">
        <v>19340457.68</v>
      </c>
      <c r="S39" s="174">
        <v>21927667.920000002</v>
      </c>
      <c r="T39" s="175">
        <v>23055153.052999999</v>
      </c>
      <c r="U39" s="59"/>
      <c r="V39" s="173">
        <v>2587210.2400000021</v>
      </c>
      <c r="W39" s="176">
        <v>1.1337719242639972</v>
      </c>
      <c r="X39" s="59"/>
      <c r="Y39" s="173">
        <v>-1127485.1329999976</v>
      </c>
      <c r="Z39" s="176">
        <v>0.95109617661578327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312075.34999999998</v>
      </c>
      <c r="R40" s="174">
        <v>297942.58</v>
      </c>
      <c r="S40" s="174">
        <v>339689.52</v>
      </c>
      <c r="T40" s="175">
        <v>330800.44410000002</v>
      </c>
      <c r="U40" s="59"/>
      <c r="V40" s="173">
        <v>41746.94</v>
      </c>
      <c r="W40" s="176">
        <v>1.1401174011448783</v>
      </c>
      <c r="X40" s="59"/>
      <c r="Y40" s="173">
        <v>8889.0758999999962</v>
      </c>
      <c r="Z40" s="176">
        <v>1.0268714146505584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425352.9</v>
      </c>
      <c r="R41" s="174">
        <v>457389.01</v>
      </c>
      <c r="S41" s="174">
        <v>408449.65</v>
      </c>
      <c r="T41" s="175">
        <v>424094.72389999998</v>
      </c>
      <c r="U41" s="59"/>
      <c r="V41" s="173">
        <v>-48939.359999999986</v>
      </c>
      <c r="W41" s="176">
        <v>0.89300276366500375</v>
      </c>
      <c r="X41" s="59"/>
      <c r="Y41" s="173">
        <v>-15645.073899999959</v>
      </c>
      <c r="Z41" s="176">
        <v>0.96310948234364502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337425.37</v>
      </c>
      <c r="R42" s="174">
        <v>392128.66</v>
      </c>
      <c r="S42" s="174">
        <v>353660.17</v>
      </c>
      <c r="T42" s="175">
        <v>359186.9069</v>
      </c>
      <c r="U42" s="59"/>
      <c r="V42" s="173">
        <v>-38468.489999999991</v>
      </c>
      <c r="W42" s="176">
        <v>0.90189829531970456</v>
      </c>
      <c r="X42" s="59"/>
      <c r="Y42" s="173">
        <v>-5526.7369000000181</v>
      </c>
      <c r="Z42" s="176">
        <v>0.98461320055427659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323733.34000000003</v>
      </c>
      <c r="R43" s="174">
        <v>415406.91</v>
      </c>
      <c r="S43" s="174">
        <v>426170.64</v>
      </c>
      <c r="T43" s="175">
        <v>281400.1299</v>
      </c>
      <c r="U43" s="59"/>
      <c r="V43" s="173">
        <v>10763.73000000004</v>
      </c>
      <c r="W43" s="176">
        <v>1.025911292616678</v>
      </c>
      <c r="X43" s="59"/>
      <c r="Y43" s="173">
        <v>144770.51010000001</v>
      </c>
      <c r="Z43" s="176">
        <v>1.51446497253376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4514908.3899999969</v>
      </c>
      <c r="R44" s="174">
        <v>4191530.8000000007</v>
      </c>
      <c r="S44" s="174">
        <v>2935239.3100000024</v>
      </c>
      <c r="T44" s="175">
        <v>0</v>
      </c>
      <c r="U44" s="59"/>
      <c r="V44" s="173">
        <v>-1256291.4899999984</v>
      </c>
      <c r="W44" s="176">
        <v>0.7002785974995106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3300527.44</v>
      </c>
      <c r="R45" s="182">
        <v>3133602.13</v>
      </c>
      <c r="S45" s="182">
        <v>3482007.68</v>
      </c>
      <c r="T45" s="183">
        <v>4314668.2249999996</v>
      </c>
      <c r="U45" s="59"/>
      <c r="V45" s="181">
        <v>348405.55000000028</v>
      </c>
      <c r="W45" s="184">
        <v>1.1111837226125449</v>
      </c>
      <c r="X45" s="59"/>
      <c r="Y45" s="181">
        <v>-832660.54499999946</v>
      </c>
      <c r="Z45" s="184">
        <v>0.80701632163154335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235915.20999999996</v>
      </c>
      <c r="R46" s="174">
        <v>100423.5</v>
      </c>
      <c r="S46" s="174">
        <v>88559.709999999963</v>
      </c>
      <c r="T46" s="175">
        <v>74293.89100000076</v>
      </c>
      <c r="U46" s="59"/>
      <c r="V46" s="173">
        <v>-11863.790000000037</v>
      </c>
      <c r="W46" s="176">
        <v>0.88186241268229015</v>
      </c>
      <c r="X46" s="59"/>
      <c r="Y46" s="173">
        <v>14265.818999999203</v>
      </c>
      <c r="Z46" s="176">
        <v>1.1920187354300646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1245742</v>
      </c>
      <c r="R47" s="182">
        <v>1176793</v>
      </c>
      <c r="S47" s="182">
        <v>1224850</v>
      </c>
      <c r="T47" s="183">
        <v>1237202.9476999999</v>
      </c>
      <c r="U47" s="59"/>
      <c r="V47" s="181">
        <v>48057</v>
      </c>
      <c r="W47" s="184">
        <v>1.0408372585492947</v>
      </c>
      <c r="X47" s="59"/>
      <c r="Y47" s="181">
        <v>-12352.947699999902</v>
      </c>
      <c r="Z47" s="184">
        <v>0.99001542332002646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48033483.640000001</v>
      </c>
      <c r="R48" s="189">
        <v>49881705.689999998</v>
      </c>
      <c r="S48" s="189">
        <v>62361233.68</v>
      </c>
      <c r="T48" s="190">
        <v>56076224.544100001</v>
      </c>
      <c r="U48" s="59"/>
      <c r="V48" s="188">
        <v>12479527.990000002</v>
      </c>
      <c r="W48" s="191">
        <v>1.2501824630367808</v>
      </c>
      <c r="X48" s="59"/>
      <c r="Y48" s="188">
        <v>6285009.1358999982</v>
      </c>
      <c r="Z48" s="191">
        <v>1.1120797483603284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103061688.98999999</v>
      </c>
      <c r="R55" s="158">
        <v>91517381.510000005</v>
      </c>
      <c r="S55" s="158">
        <v>112711860.09999999</v>
      </c>
      <c r="T55" s="158"/>
      <c r="U55" s="27"/>
      <c r="V55" s="158">
        <v>21194478.589999989</v>
      </c>
      <c r="W55" s="160">
        <v>1.2315896525916674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103037176.89</v>
      </c>
      <c r="R58" s="228">
        <v>91498955.510000005</v>
      </c>
      <c r="S58" s="229">
        <v>103810843.90000001</v>
      </c>
      <c r="T58" s="230">
        <v>118021356.22480001</v>
      </c>
      <c r="U58" s="59"/>
      <c r="V58" s="227">
        <v>12311888.390000001</v>
      </c>
      <c r="W58" s="231">
        <v>1.1345576932695633</v>
      </c>
      <c r="X58" s="59"/>
      <c r="Y58" s="227">
        <v>-14210512.3248</v>
      </c>
      <c r="Z58" s="231">
        <v>0.87959372117591439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262.10000000000002</v>
      </c>
      <c r="R59" s="222">
        <v>6426</v>
      </c>
      <c r="S59" s="223">
        <v>3081.45</v>
      </c>
      <c r="T59" s="210">
        <v>948.75040000000001</v>
      </c>
      <c r="U59" s="59"/>
      <c r="V59" s="211">
        <v>-3344.55</v>
      </c>
      <c r="W59" s="212">
        <v>0.47952847805788978</v>
      </c>
      <c r="X59" s="59"/>
      <c r="Y59" s="211">
        <v>2132.6995999999999</v>
      </c>
      <c r="Z59" s="212">
        <v>3.2479037689997283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817060</v>
      </c>
      <c r="R65" s="218">
        <v>798083</v>
      </c>
      <c r="S65" s="219">
        <v>1046348</v>
      </c>
      <c r="T65" s="220"/>
      <c r="U65" s="249"/>
      <c r="V65" s="250">
        <v>248265</v>
      </c>
      <c r="W65" s="251">
        <v>1.3110766674644116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2214</v>
      </c>
      <c r="R66" s="256">
        <v>2783</v>
      </c>
      <c r="S66" s="257">
        <v>3673</v>
      </c>
      <c r="T66" s="258"/>
      <c r="U66" s="249"/>
      <c r="V66" s="259">
        <v>890</v>
      </c>
      <c r="W66" s="260">
        <v>1.3197987782968019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180463.42</v>
      </c>
      <c r="R67" s="256">
        <v>225137.84</v>
      </c>
      <c r="S67" s="257">
        <v>350180.96</v>
      </c>
      <c r="T67" s="258"/>
      <c r="U67" s="249"/>
      <c r="V67" s="259">
        <v>125043.12000000002</v>
      </c>
      <c r="W67" s="260">
        <v>1.5554069453628943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1046547.02</v>
      </c>
      <c r="R68" s="264">
        <v>1079086.6499999999</v>
      </c>
      <c r="S68" s="265">
        <v>1449088.01</v>
      </c>
      <c r="T68" s="258"/>
      <c r="U68" s="249"/>
      <c r="V68" s="259">
        <v>370001.3600000001</v>
      </c>
      <c r="W68" s="260">
        <v>1.342883826799266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1756</v>
      </c>
      <c r="R69" s="264">
        <v>2444</v>
      </c>
      <c r="S69" s="265">
        <v>3137</v>
      </c>
      <c r="T69" s="258"/>
      <c r="U69" s="249"/>
      <c r="V69" s="259">
        <v>693</v>
      </c>
      <c r="W69" s="260">
        <v>1.2835515548281506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930</v>
      </c>
      <c r="R70" s="270">
        <v>1683</v>
      </c>
      <c r="S70" s="271">
        <v>2332</v>
      </c>
      <c r="T70" s="272"/>
      <c r="U70" s="249"/>
      <c r="V70" s="269">
        <v>649</v>
      </c>
      <c r="W70" s="273">
        <v>1.3856209150326797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1210</v>
      </c>
      <c r="R71" s="264">
        <v>1262</v>
      </c>
      <c r="S71" s="265">
        <v>1578</v>
      </c>
      <c r="T71" s="258"/>
      <c r="U71" s="249"/>
      <c r="V71" s="259">
        <v>316</v>
      </c>
      <c r="W71" s="260">
        <v>1.2503961965134707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688</v>
      </c>
      <c r="R72" s="270">
        <v>784</v>
      </c>
      <c r="S72" s="271">
        <v>947</v>
      </c>
      <c r="T72" s="272"/>
      <c r="U72" s="249"/>
      <c r="V72" s="269">
        <v>163</v>
      </c>
      <c r="W72" s="273">
        <v>1.2079081632653061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903</v>
      </c>
      <c r="R73" s="279">
        <v>1680</v>
      </c>
      <c r="S73" s="280">
        <v>2326</v>
      </c>
      <c r="T73" s="281"/>
      <c r="U73" s="249"/>
      <c r="V73" s="278">
        <v>646</v>
      </c>
      <c r="W73" s="282">
        <v>1.3845238095238095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938147</v>
      </c>
      <c r="R75" s="291">
        <v>1062213</v>
      </c>
      <c r="S75" s="292">
        <v>0</v>
      </c>
      <c r="T75" s="293"/>
      <c r="U75" s="249"/>
      <c r="V75" s="290">
        <v>-1062213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897307</v>
      </c>
      <c r="R76" s="300">
        <v>933207</v>
      </c>
      <c r="S76" s="300">
        <v>0</v>
      </c>
      <c r="T76" s="301"/>
      <c r="U76" s="139"/>
      <c r="V76" s="299">
        <v>-933207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8516</v>
      </c>
      <c r="R77" s="300">
        <v>103046</v>
      </c>
      <c r="S77" s="300">
        <v>0</v>
      </c>
      <c r="T77" s="301"/>
      <c r="U77" s="139"/>
      <c r="V77" s="299">
        <v>-103046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32324</v>
      </c>
      <c r="R78" s="308">
        <v>25960</v>
      </c>
      <c r="S78" s="308">
        <v>0</v>
      </c>
      <c r="T78" s="309"/>
      <c r="U78" s="139"/>
      <c r="V78" s="307">
        <v>-25960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3357</v>
      </c>
      <c r="R84" s="331">
        <v>3818</v>
      </c>
      <c r="S84" s="331">
        <v>3972</v>
      </c>
      <c r="T84" s="331"/>
      <c r="U84" s="139"/>
      <c r="V84" s="331"/>
      <c r="W84" s="332">
        <v>1.0403352540597171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2005</v>
      </c>
      <c r="R85" s="283">
        <v>1978</v>
      </c>
      <c r="S85" s="283">
        <v>2195</v>
      </c>
      <c r="T85" s="283"/>
      <c r="U85" s="139"/>
      <c r="V85" s="283"/>
      <c r="W85" s="332">
        <v>1.1097067745197169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742810.85000000196</v>
      </c>
      <c r="R86" s="283">
        <v>967167.98000000301</v>
      </c>
      <c r="S86" s="283">
        <v>1011452.4</v>
      </c>
      <c r="T86" s="283"/>
      <c r="U86" s="139"/>
      <c r="V86" s="283"/>
      <c r="W86" s="332">
        <v>1.0457877234521318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437030.79</v>
      </c>
      <c r="R87" s="283">
        <v>415001.72000000102</v>
      </c>
      <c r="S87" s="283">
        <v>456583.79</v>
      </c>
      <c r="T87" s="283"/>
      <c r="U87" s="139"/>
      <c r="V87" s="283"/>
      <c r="W87" s="333">
        <v>1.1001973437604038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0.58834734306856018</v>
      </c>
      <c r="R88" s="336">
        <v>0.42908959827226678</v>
      </c>
      <c r="S88" s="337">
        <v>0.45141401612176707</v>
      </c>
      <c r="T88" s="338"/>
      <c r="U88" s="249"/>
      <c r="V88" s="339">
        <v>2.2324417849500289E-2</v>
      </c>
      <c r="W88" s="340">
        <v>1.0520274039254034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0.59725945784927015</v>
      </c>
      <c r="R89" s="346">
        <v>0.51807228915662651</v>
      </c>
      <c r="S89" s="347">
        <v>0.55261832829808666</v>
      </c>
      <c r="T89" s="348"/>
      <c r="U89" s="249"/>
      <c r="V89" s="349">
        <v>3.454603914146015E-2</v>
      </c>
      <c r="W89" s="350">
        <v>1.0666818895056092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60471781</v>
      </c>
      <c r="R91" s="353">
        <v>50277206</v>
      </c>
      <c r="S91" s="354">
        <v>56697181</v>
      </c>
      <c r="T91" s="200"/>
      <c r="U91" s="249"/>
      <c r="V91" s="250">
        <v>6419975</v>
      </c>
      <c r="W91" s="251">
        <v>1.1276915626536606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28860</v>
      </c>
      <c r="R92" s="359">
        <v>26742</v>
      </c>
      <c r="S92" s="360">
        <v>25760</v>
      </c>
      <c r="T92" s="361"/>
      <c r="U92" s="249"/>
      <c r="V92" s="351">
        <v>-982</v>
      </c>
      <c r="W92" s="362">
        <v>0.96327873756637494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2673.8303999999998</v>
      </c>
      <c r="R96" s="218">
        <v>2110.6415999999999</v>
      </c>
      <c r="S96" s="219">
        <v>2444.8330999999998</v>
      </c>
      <c r="T96" s="373"/>
      <c r="U96" s="249"/>
      <c r="V96" s="250">
        <v>334.19149999999991</v>
      </c>
      <c r="W96" s="251">
        <v>1.1583364508687783</v>
      </c>
      <c r="X96" s="249"/>
      <c r="Y96" s="339"/>
      <c r="Z96" s="340"/>
      <c r="AA96" s="36"/>
      <c r="AB96" s="161"/>
      <c r="AC96" s="374">
        <v>2346.3083999999999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325</v>
      </c>
      <c r="R97" s="256">
        <v>259</v>
      </c>
      <c r="S97" s="257">
        <v>372</v>
      </c>
      <c r="T97" s="258"/>
      <c r="U97" s="249"/>
      <c r="V97" s="259">
        <v>113</v>
      </c>
      <c r="W97" s="260">
        <v>1.4362934362934363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8.2271704615384618</v>
      </c>
      <c r="R98" s="384">
        <v>8.1491953667953663</v>
      </c>
      <c r="S98" s="385">
        <v>6.5721319892473113</v>
      </c>
      <c r="T98" s="386"/>
      <c r="U98" s="249"/>
      <c r="V98" s="387">
        <v>-1.5770633775480549</v>
      </c>
      <c r="W98" s="362">
        <v>0.80647618487906891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10.172307692307692</v>
      </c>
      <c r="R99" s="392">
        <v>10.328185328185327</v>
      </c>
      <c r="S99" s="393">
        <v>8.8387096774193541</v>
      </c>
      <c r="T99" s="394"/>
      <c r="U99" s="249"/>
      <c r="V99" s="391">
        <v>-1.4894756507659732</v>
      </c>
      <c r="W99" s="395">
        <v>0.85578534820621044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11.683076923076923</v>
      </c>
      <c r="R100" s="402">
        <v>11.656370656370656</v>
      </c>
      <c r="S100" s="403">
        <v>10.376344086021506</v>
      </c>
      <c r="T100" s="404"/>
      <c r="U100" s="249"/>
      <c r="V100" s="401">
        <v>-1.2800265703491505</v>
      </c>
      <c r="W100" s="405">
        <v>0.89018652476964888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0.60615384615384615</v>
      </c>
      <c r="R101" s="412">
        <v>0.57528957528957525</v>
      </c>
      <c r="S101" s="413">
        <v>0.6952908587257618</v>
      </c>
      <c r="T101" s="414"/>
      <c r="U101" s="249"/>
      <c r="V101" s="411">
        <v>0.12000128343618655</v>
      </c>
      <c r="W101" s="415">
        <v>1.2085928349662571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0.29538461538461541</v>
      </c>
      <c r="R102" s="420">
        <v>0.27413127413127414</v>
      </c>
      <c r="S102" s="421">
        <v>0.19113573407202217</v>
      </c>
      <c r="T102" s="422"/>
      <c r="U102" s="249"/>
      <c r="V102" s="419">
        <v>-8.2995540059251971E-2</v>
      </c>
      <c r="W102" s="260">
        <v>0.69724162147399638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9.8461538461538461E-2</v>
      </c>
      <c r="R103" s="346">
        <v>0.15057915057915058</v>
      </c>
      <c r="S103" s="347">
        <v>0.11357340720221606</v>
      </c>
      <c r="T103" s="427"/>
      <c r="U103" s="249"/>
      <c r="V103" s="345">
        <v>-3.7005743376934519E-2</v>
      </c>
      <c r="W103" s="362">
        <v>0.75424390936856311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3351.4378000000002</v>
      </c>
      <c r="R105" s="433">
        <v>2774.3011999999999</v>
      </c>
      <c r="S105" s="434">
        <v>2885.6174999999998</v>
      </c>
      <c r="T105" s="373"/>
      <c r="U105" s="249"/>
      <c r="V105" s="250">
        <v>111.31629999999996</v>
      </c>
      <c r="W105" s="251">
        <v>1.0401240860220944</v>
      </c>
      <c r="X105" s="249"/>
      <c r="Y105" s="339"/>
      <c r="Z105" s="340"/>
      <c r="AA105" s="36"/>
      <c r="AB105" s="161"/>
      <c r="AC105" s="374">
        <v>2798.3027999999999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393</v>
      </c>
      <c r="R106" s="436">
        <v>326</v>
      </c>
      <c r="S106" s="437">
        <v>420</v>
      </c>
      <c r="T106" s="258"/>
      <c r="U106" s="249"/>
      <c r="V106" s="259">
        <v>94</v>
      </c>
      <c r="W106" s="260">
        <v>1.2883435582822085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8.5278315521628496</v>
      </c>
      <c r="R107" s="439">
        <v>8.5101263803680975</v>
      </c>
      <c r="S107" s="440">
        <v>6.8705178571428567</v>
      </c>
      <c r="T107" s="386"/>
      <c r="U107" s="249"/>
      <c r="V107" s="387">
        <v>-1.6396085232252409</v>
      </c>
      <c r="W107" s="362">
        <v>0.80733440962667335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10.821882951653944</v>
      </c>
      <c r="R108" s="392">
        <v>11.070552147239264</v>
      </c>
      <c r="S108" s="393">
        <v>9.3380952380952387</v>
      </c>
      <c r="T108" s="394"/>
      <c r="U108" s="249"/>
      <c r="V108" s="391">
        <v>-1.7324569091440249</v>
      </c>
      <c r="W108" s="395">
        <v>0.84350763303381759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12.348600508905852</v>
      </c>
      <c r="R109" s="402">
        <v>12.134969325153374</v>
      </c>
      <c r="S109" s="403">
        <v>10.702380952380953</v>
      </c>
      <c r="T109" s="404"/>
      <c r="U109" s="249"/>
      <c r="V109" s="401">
        <v>-1.4325883727724218</v>
      </c>
      <c r="W109" s="405">
        <v>0.88194544754200976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0.58269720101781175</v>
      </c>
      <c r="R110" s="412">
        <v>0.56441717791411039</v>
      </c>
      <c r="S110" s="413">
        <v>0.69024390243902434</v>
      </c>
      <c r="T110" s="414"/>
      <c r="U110" s="249"/>
      <c r="V110" s="411">
        <v>0.12582672452491395</v>
      </c>
      <c r="W110" s="415">
        <v>1.2229321314952279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0.2951653944020356</v>
      </c>
      <c r="R111" s="420">
        <v>0.26993865030674846</v>
      </c>
      <c r="S111" s="421">
        <v>0.17560975609756097</v>
      </c>
      <c r="T111" s="422"/>
      <c r="U111" s="249"/>
      <c r="V111" s="419">
        <v>-9.4328894209187497E-2</v>
      </c>
      <c r="W111" s="260">
        <v>0.65055432372505539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0.12213740458015267</v>
      </c>
      <c r="R112" s="346">
        <v>0.16564417177914109</v>
      </c>
      <c r="S112" s="347">
        <v>0.13414634146341464</v>
      </c>
      <c r="T112" s="427"/>
      <c r="U112" s="249"/>
      <c r="V112" s="345">
        <v>-3.1497830315726449E-2</v>
      </c>
      <c r="W112" s="362">
        <v>0.80984643179765137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2313.1769300000001</v>
      </c>
      <c r="R114" s="445">
        <v>2135.2733199999998</v>
      </c>
      <c r="S114" s="445">
        <v>0</v>
      </c>
      <c r="T114" s="446">
        <v>0</v>
      </c>
      <c r="U114" s="139"/>
      <c r="V114" s="444">
        <v>-2135.2733199999998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11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98.524699999999996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32</v>
      </c>
      <c r="R119" s="449">
        <v>32</v>
      </c>
      <c r="S119" s="459">
        <v>32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5414</v>
      </c>
      <c r="R120" s="464">
        <v>5615</v>
      </c>
      <c r="S120" s="465">
        <v>5792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29.91160220994475</v>
      </c>
      <c r="R121" s="264">
        <v>30.85164835164835</v>
      </c>
      <c r="S121" s="265">
        <v>32</v>
      </c>
      <c r="T121" s="470"/>
      <c r="U121" s="139"/>
      <c r="V121" s="259">
        <v>1.1483516483516496</v>
      </c>
      <c r="W121" s="260">
        <v>1.0372217275155833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3647</v>
      </c>
      <c r="R122" s="264">
        <v>3303</v>
      </c>
      <c r="S122" s="265">
        <v>3735</v>
      </c>
      <c r="T122" s="470"/>
      <c r="U122" s="139"/>
      <c r="V122" s="259">
        <v>432</v>
      </c>
      <c r="W122" s="260">
        <v>1.1307901907356948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403</v>
      </c>
      <c r="R123" s="264">
        <v>345</v>
      </c>
      <c r="S123" s="265">
        <v>477</v>
      </c>
      <c r="T123" s="470"/>
      <c r="U123" s="139"/>
      <c r="V123" s="259">
        <v>132</v>
      </c>
      <c r="W123" s="260">
        <v>1.3826086956521739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0.67362393793867748</v>
      </c>
      <c r="R125" s="420">
        <v>0.58824577025823688</v>
      </c>
      <c r="S125" s="421">
        <v>0.64485497237569056</v>
      </c>
      <c r="T125" s="470"/>
      <c r="U125" s="139"/>
      <c r="V125" s="259">
        <v>5.6609202117453683E-2</v>
      </c>
      <c r="W125" s="260">
        <v>1.0962339297273698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2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17</v>
      </c>
      <c r="R128" s="483">
        <v>8</v>
      </c>
      <c r="S128" s="484">
        <v>18</v>
      </c>
      <c r="T128" s="485"/>
      <c r="U128" s="27"/>
      <c r="V128" s="482">
        <v>10</v>
      </c>
      <c r="W128" s="486">
        <v>2.25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13694.946</v>
      </c>
      <c r="R130" s="491">
        <v>6297.5460000000003</v>
      </c>
      <c r="S130" s="492">
        <v>9066.08</v>
      </c>
      <c r="T130" s="493"/>
      <c r="U130" s="27"/>
      <c r="V130" s="201">
        <v>2768.5339999999997</v>
      </c>
      <c r="W130" s="202">
        <v>1.439621084149286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11326.90058</v>
      </c>
      <c r="R131" s="497">
        <v>6211.97876</v>
      </c>
      <c r="S131" s="498">
        <v>9740.5432200000014</v>
      </c>
      <c r="T131" s="499"/>
      <c r="U131" s="27"/>
      <c r="V131" s="500">
        <v>3528.5644600000014</v>
      </c>
      <c r="W131" s="501">
        <v>1.5680258410928631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100254757.43000001</v>
      </c>
      <c r="R147" s="91">
        <v>89726638.319999993</v>
      </c>
      <c r="S147" s="91">
        <v>103448710.98999999</v>
      </c>
      <c r="T147" s="91">
        <v>118021705.23909999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-92775881.450000107</v>
      </c>
      <c r="R148" s="91">
        <v>-88526682.400000006</v>
      </c>
      <c r="S148" s="91">
        <v>-104789382.11</v>
      </c>
      <c r="T148" s="91">
        <v>-97321101.349199802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25945015.059999999</v>
      </c>
      <c r="R149" s="91">
        <v>21286669.449999999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-48033483.640000001</v>
      </c>
      <c r="R150" s="91">
        <v>-49881705.689999998</v>
      </c>
      <c r="S150" s="91">
        <v>-62361233.68</v>
      </c>
      <c r="T150" s="91">
        <v>-56076224.544100001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-36053949.659999996</v>
      </c>
      <c r="R151" s="91">
        <v>-31763052.140000001</v>
      </c>
      <c r="S151" s="91">
        <v>-34726120.310000002</v>
      </c>
      <c r="T151" s="91">
        <v>-32610019.915199999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62074843</v>
      </c>
      <c r="R152" s="91">
        <v>50503762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1.0766175661531694</v>
      </c>
      <c r="R154" s="533">
        <v>1.3313862232678826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0.92540128596668536</v>
      </c>
      <c r="R155" s="541">
        <v>0.98662653652842225</v>
      </c>
      <c r="S155" s="542">
        <v>1.0129597663148224</v>
      </c>
      <c r="T155" s="543"/>
      <c r="U155" s="536"/>
      <c r="V155" s="540">
        <v>2.6333229786400181E-2</v>
      </c>
      <c r="W155" s="544">
        <v>1.0266901697972337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0.47911425723151335</v>
      </c>
      <c r="R156" s="541">
        <v>0.55592972860637535</v>
      </c>
      <c r="S156" s="542">
        <v>0.60282272329162445</v>
      </c>
      <c r="T156" s="543"/>
      <c r="U156" s="536"/>
      <c r="V156" s="540">
        <v>4.6892994685249101E-2</v>
      </c>
      <c r="W156" s="544">
        <v>1.0843505793489443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0.35962332944821723</v>
      </c>
      <c r="R157" s="552">
        <v>0.3539980181439612</v>
      </c>
      <c r="S157" s="553">
        <v>0.33568441769522722</v>
      </c>
      <c r="T157" s="554"/>
      <c r="U157" s="536"/>
      <c r="V157" s="551">
        <v>-1.831360044873398E-2</v>
      </c>
      <c r="W157" s="319">
        <v>0.94826637577025541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2821.583768905014</v>
      </c>
      <c r="R158" s="445">
        <v>2295.625542344776</v>
      </c>
      <c r="S158" s="555">
        <v>0</v>
      </c>
      <c r="T158" s="446"/>
      <c r="U158" s="536"/>
      <c r="V158" s="444">
        <v>-2295.625542344776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152.33808161181705</v>
      </c>
      <c r="R159" s="557">
        <v>126.10459982917239</v>
      </c>
      <c r="S159" s="558">
        <v>131.16443164049991</v>
      </c>
      <c r="T159" s="543"/>
      <c r="U159" s="536"/>
      <c r="V159" s="556">
        <v>5.0598318113275269</v>
      </c>
      <c r="W159" s="544">
        <v>1.0401240860220946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4557.0344224631772</v>
      </c>
      <c r="R160" s="559">
        <v>4078.4835544750817</v>
      </c>
      <c r="S160" s="560">
        <v>4702.2141295392366</v>
      </c>
      <c r="T160" s="561"/>
      <c r="U160" s="536"/>
      <c r="V160" s="545">
        <v>623.73057506415489</v>
      </c>
      <c r="W160" s="544">
        <v>1.1529319823736379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0.2206199055549766</v>
      </c>
      <c r="R162" s="569">
        <v>0.12469459205831043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98.1999</v>
      </c>
      <c r="P182" s="139"/>
      <c r="Q182" s="611">
        <v>97.250000029802294</v>
      </c>
      <c r="R182" s="611">
        <v>97.250000029802294</v>
      </c>
      <c r="S182" s="612">
        <v>93.750000029802294</v>
      </c>
      <c r="T182" s="613">
        <v>0</v>
      </c>
      <c r="U182" s="249"/>
      <c r="V182" s="612">
        <v>-3.5</v>
      </c>
      <c r="W182" s="614">
        <v>0.96401028278737866</v>
      </c>
      <c r="X182" s="249"/>
      <c r="Y182" s="612">
        <v>93.750000029802294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21</v>
      </c>
      <c r="P183" s="249"/>
      <c r="Q183" s="618">
        <v>22.000000029802301</v>
      </c>
      <c r="R183" s="618">
        <v>22.000000029802301</v>
      </c>
      <c r="S183" s="619">
        <v>22.000000029802301</v>
      </c>
      <c r="T183" s="620">
        <v>0</v>
      </c>
      <c r="U183" s="249"/>
      <c r="V183" s="619">
        <v>0</v>
      </c>
      <c r="W183" s="621">
        <v>1</v>
      </c>
      <c r="X183" s="249"/>
      <c r="Y183" s="619">
        <v>22.000000029802301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</v>
      </c>
      <c r="P184" s="139"/>
      <c r="Q184" s="623">
        <v>1</v>
      </c>
      <c r="R184" s="623">
        <v>1</v>
      </c>
      <c r="S184" s="624">
        <v>0</v>
      </c>
      <c r="T184" s="625">
        <v>0</v>
      </c>
      <c r="U184" s="139"/>
      <c r="V184" s="624">
        <v>-1</v>
      </c>
      <c r="W184" s="626">
        <v>0</v>
      </c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3</v>
      </c>
      <c r="P185" s="139"/>
      <c r="Q185" s="623">
        <v>3</v>
      </c>
      <c r="R185" s="623">
        <v>3</v>
      </c>
      <c r="S185" s="624">
        <v>3</v>
      </c>
      <c r="T185" s="625">
        <v>0</v>
      </c>
      <c r="U185" s="139"/>
      <c r="V185" s="624">
        <v>0</v>
      </c>
      <c r="W185" s="626">
        <v>1</v>
      </c>
      <c r="X185" s="139"/>
      <c r="Y185" s="624">
        <v>3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18</v>
      </c>
      <c r="P186" s="139"/>
      <c r="Q186" s="623">
        <v>18.000000029802301</v>
      </c>
      <c r="R186" s="623">
        <v>18.000000029802301</v>
      </c>
      <c r="S186" s="624">
        <v>19.000000029802301</v>
      </c>
      <c r="T186" s="625">
        <v>0</v>
      </c>
      <c r="U186" s="139"/>
      <c r="V186" s="624">
        <v>1</v>
      </c>
      <c r="W186" s="626">
        <v>1.0555555554635732</v>
      </c>
      <c r="X186" s="139"/>
      <c r="Y186" s="624">
        <v>19.000000029802301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59.2</v>
      </c>
      <c r="P187" s="249"/>
      <c r="Q187" s="630">
        <v>57.25</v>
      </c>
      <c r="R187" s="631">
        <v>57.5</v>
      </c>
      <c r="S187" s="631">
        <v>57</v>
      </c>
      <c r="T187" s="632">
        <v>0</v>
      </c>
      <c r="U187" s="249"/>
      <c r="V187" s="630">
        <v>-0.5</v>
      </c>
      <c r="W187" s="379">
        <v>0.99130434782608701</v>
      </c>
      <c r="X187" s="249"/>
      <c r="Y187" s="630">
        <v>57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14.999899999999997</v>
      </c>
      <c r="P188" s="139"/>
      <c r="Q188" s="634">
        <v>15</v>
      </c>
      <c r="R188" s="635">
        <v>14.75</v>
      </c>
      <c r="S188" s="635">
        <v>12.75</v>
      </c>
      <c r="T188" s="636">
        <v>0</v>
      </c>
      <c r="U188" s="139"/>
      <c r="V188" s="634">
        <v>-2</v>
      </c>
      <c r="W188" s="260">
        <v>0.86440677966101698</v>
      </c>
      <c r="X188" s="139"/>
      <c r="Y188" s="634">
        <v>12.75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2</v>
      </c>
      <c r="P189" s="139"/>
      <c r="Q189" s="634">
        <v>2</v>
      </c>
      <c r="R189" s="635">
        <v>2</v>
      </c>
      <c r="S189" s="635">
        <v>2</v>
      </c>
      <c r="T189" s="636">
        <v>0</v>
      </c>
      <c r="U189" s="139"/>
      <c r="V189" s="634">
        <v>0</v>
      </c>
      <c r="W189" s="260">
        <v>1</v>
      </c>
      <c r="X189" s="139"/>
      <c r="Y189" s="634">
        <v>2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1</v>
      </c>
      <c r="P191" s="139"/>
      <c r="Q191" s="643">
        <v>1</v>
      </c>
      <c r="R191" s="643">
        <v>1</v>
      </c>
      <c r="S191" s="644">
        <v>0</v>
      </c>
      <c r="T191" s="645">
        <v>0</v>
      </c>
      <c r="U191" s="139"/>
      <c r="V191" s="634">
        <v>-1</v>
      </c>
      <c r="W191" s="260">
        <v>0</v>
      </c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048907B3-4E90-4943-9B4E-E7C5034EDE4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A243CD35-C496-4618-860C-82EF22B1BA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DEEF6171-0209-4087-A290-7FAB41172E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673B154A-6B1C-4EB0-8CD9-8B7B84E13D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70C2BC21-35E8-4E79-B8E3-61EB0A8FEC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B402D5B1-1FB4-4BDC-986B-FE6356EA2BC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23A575E2-CE5F-432A-95A5-0CB8F778A1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CCE03CC7-131F-4498-922A-92BAC1D211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FDDDAF9D-34EA-4E6D-B3E8-B2C59091E3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FC236B98-E063-40F7-AF70-5C5191464C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D15FADE3-1E88-497E-AD0D-23B940CBE5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5FF67E30-2C1D-4104-AF1F-AD9F1E6C98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2094A5AA-5AC0-40D1-87EC-192147EDD5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C5A6A6A9-679E-4494-BB51-7EAA344590D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D4AA7BDE-601B-4C97-AC42-D49AB52394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2C726250-47A2-40CC-9F17-D4C592C3F7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7CAC107A-73FB-4F5C-81CF-2E7B833E73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A2801D3C-56BF-4B69-A143-DCBE9B9D90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78A597CB-A7AC-4FC7-9ADF-45109E2A59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D06F34D3-12CC-49DA-9245-262B9DE803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62623AED-33CC-4656-B8FA-B1B99EEE70E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31EDF0CA-B20B-4E01-8EE1-F79E189D0B8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994800E0-8725-467F-91BE-3F41D36F33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6EF3E84F-9755-44B7-ABD1-D14DCC3D9E9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8B2A72C3-F2E7-4426-931E-422931B654F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704924EE-2E77-4D31-A379-747184A40E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34755C8F-38F4-4667-B221-3B12BB9861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861C4EE1-C124-4058-A383-DB8386E8CA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255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426</v>
      </c>
      <c r="V25" s="671" t="s">
        <v>366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137685.76000000001</v>
      </c>
      <c r="R29" s="679">
        <v>131189.91</v>
      </c>
      <c r="S29" s="679">
        <v>166289.78</v>
      </c>
      <c r="T29" s="679">
        <v>164115.20000000001</v>
      </c>
      <c r="U29" s="679">
        <v>182046.42</v>
      </c>
      <c r="V29" s="679">
        <v>230125.33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1011452.4</v>
      </c>
      <c r="AD29" s="681"/>
      <c r="AE29" s="680">
        <v>456583.79</v>
      </c>
      <c r="AF29" s="682">
        <v>0.45141401612176707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2021-07-26T08:43:28Z</dcterms:created>
  <dcterms:modified xsi:type="dcterms:W3CDTF">2021-07-26T08:43:33Z</dcterms:modified>
</cp:coreProperties>
</file>