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<sst xmlns="http://schemas.openxmlformats.org/spreadsheetml/2006/main" count="945" uniqueCount="458">
  <si>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</si>
  <si>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</si>
  <si>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</si>
  <si>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</si>
  <si>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</si>
  <si>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</si>
  <si>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</si>
  <si>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</si>
  <si>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</si>
  <si>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</si>
  <si>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</si>
  <si>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</si>
  <si>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</si>
  <si>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</si>
  <si>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</si>
  <si>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</si>
  <si>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</si>
  <si>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</si>
  <si>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</si>
  <si>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</si>
  <si>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</si>
  <si>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</si>
  <si>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</si>
  <si>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</si>
  <si>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</si>
  <si>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</si>
  <si>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</si>
  <si>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</si>
  <si>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</si>
  <si>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</si>
  <si>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</si>
  <si>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</si>
  <si>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</si>
  <si>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</si>
  <si>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</si>
  <si>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</si>
  <si>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</si>
  <si>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</si>
  <si>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</si>
  <si>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</si>
  <si>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</si>
  <si>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</si>
  <si>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</si>
  <si>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</si>
  <si>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</si>
  <si>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</si>
  <si>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</si>
  <si>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</si>
  <si>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</si>
  <si>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</si>
  <si>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</si>
  <si>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</si>
  <si>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</si>
  <si>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</si>
  <si>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</si>
  <si>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</si>
  <si>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</si>
  <si>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</si>
  <si>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</si>
  <si>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</si>
  <si>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</si>
  <si>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</si>
  <si>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</si>
  <si>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</si>
  <si>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</si>
  <si>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</si>
  <si>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</si>
  <si>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</si>
  <si>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</si>
  <si>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</si>
  <si>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</si>
  <si>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</si>
  <si>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</si>
  <si>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</si>
  <si>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</si>
  <si>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</si>
  <si>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</si>
  <si>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</si>
  <si>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</si>
  <si>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</si>
  <si>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</si>
  <si>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</si>
  <si>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</si>
  <si>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</si>
  <si>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</si>
  <si>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</si>
  <si>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</si>
  <si>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</si>
  <si>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</si>
  <si>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</si>
  <si>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</si>
  <si>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</si>
  <si>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</si>
  <si>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</si>
  <si>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</si>
  <si>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</si>
  <si>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</si>
  <si>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</si>
  <si>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</si>
  <si>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</si>
  <si>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</si>
  <si>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</si>
  <si>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</si>
  <si>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</si>
  <si>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</si>
  <si>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</si>
  <si>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</si>
  <si>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</si>
  <si>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</si>
  <si>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</si>
  <si>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</si>
  <si>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</si>
  <si>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</si>
  <si>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</si>
  <si>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</si>
  <si>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</si>
  <si>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</si>
  <si>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</si>
  <si>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</si>
  <si>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</si>
  <si>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</si>
  <si>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</si>
  <si>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</si>
  <si>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</si>
  <si>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</si>
  <si>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</si>
  <si>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</si>
  <si>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</si>
  <si>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</si>
  <si>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</si>
  <si>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</si>
  <si>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</si>
  <si>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</si>
  <si>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</si>
  <si>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</si>
  <si>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</si>
  <si>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</si>
  <si>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</si>
  <si>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</si>
  <si>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</si>
  <si>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</si>
  <si>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</si>
  <si>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</si>
  <si>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</si>
  <si>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</si>
  <si>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</si>
  <si>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</si>
  <si>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</si>
  <si>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</si>
  <si>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</si>
  <si>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</si>
  <si>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</si>
  <si>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</si>
  <si>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</si>
  <si>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</si>
  <si>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</si>
  <si>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</si>
  <si>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</si>
  <si>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</si>
  <si>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</si>
  <si>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</si>
  <si>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</si>
  <si>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</si>
  <si>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</si>
  <si>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</si>
  <si>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</si>
  <si>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</si>
  <si>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</si>
  <si>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</si>
  <si>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</si>
  <si>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</si>
  <si>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</si>
  <si>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</si>
  <si>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</si>
  <si>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</si>
  <si>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</si>
  <si>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</si>
  <si>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</si>
  <si>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</si>
  <si>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</si>
  <si>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</si>
  <si>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</si>
  <si>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</si>
  <si>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</si>
  <si>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</si>
  <si>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</si>
  <si>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</si>
  <si>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</si>
  <si>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</si>
  <si>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</si>
  <si>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</si>
  <si>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</si>
  <si>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</si>
  <si>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</si>
  <si>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</si>
  <si>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</si>
  <si>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</si>
  <si>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</si>
  <si>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</si>
  <si>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</si>
  <si>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</si>
  <si>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</si>
  <si>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</si>
  <si>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</si>
  <si>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</si>
  <si>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</si>
  <si>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</si>
  <si>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</si>
  <si>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</si>
  <si>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</si>
  <si>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</si>
  <si>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</si>
  <si>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</si>
  <si>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</si>
  <si>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</si>
  <si>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</si>
  <si>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</si>
  <si>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</si>
  <si>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</si>
  <si>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</si>
  <si>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</si>
  <si>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</si>
  <si>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</si>
  <si>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</si>
  <si>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</si>
  <si>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</si>
  <si>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</si>
  <si>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</si>
  <si>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</si>
  <si>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</si>
  <si>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</si>
  <si>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</si>
  <si>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</si>
  <si>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</si>
  <si>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</si>
  <si>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</si>
  <si>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</si>
  <si>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</si>
  <si>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</si>
  <si>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</si>
  <si>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</si>
  <si>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</si>
  <si>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</si>
  <si>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</si>
  <si>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</si>
  <si>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</si>
  <si>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</si>
  <si>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</si>
  <si>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</si>
  <si>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</si>
  <si>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</si>
  <si>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</si>
  <si>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</si>
  <si>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</si>
  <si>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</si>
  <si>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</si>
  <si>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</si>
  <si>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</si>
  <si>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</si>
  <si>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</si>
  <si>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</si>
  <si>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</si>
  <si>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</si>
  <si>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</si>
  <si>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</si>
  <si>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</si>
  <si>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</si>
  <si>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</si>
  <si>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</si>
  <si>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</si>
  <si>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</si>
  <si>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</si>
  <si>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</si>
  <si>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</si>
  <si>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</si>
  <si>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</si>
  <si>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</si>
  <si>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</si>
  <si>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</si>
  <si>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</si>
  <si>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</si>
  <si>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</si>
  <si>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</si>
  <si>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</si>
  <si>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</si>
  <si>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</si>
  <si>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</si>
  <si>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</si>
  <si>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</si>
  <si>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</si>
  <si>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</si>
  <si>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</si>
  <si>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</si>
  <si>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</si>
  <si>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</si>
  <si>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</si>
  <si>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</si>
  <si>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</si>
  <si>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</si>
  <si>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</si>
  <si>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</si>
  <si>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</si>
  <si>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</si>
  <si>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</si>
  <si>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</si>
  <si>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</si>
  <si>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</si>
  <si>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</si>
  <si>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</si>
  <si>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</si>
  <si>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</si>
  <si>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</si>
  <si>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</si>
  <si>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</si>
  <si>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</si>
  <si>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</si>
  <si>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</si>
  <si>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</si>
  <si>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</si>
  <si>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</si>
  <si>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</si>
  <si>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</si>
  <si>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</si>
  <si>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</si>
  <si>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</si>
  <si>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</si>
  <si>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</si>
  <si>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</si>
  <si>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</si>
  <si>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</si>
  <si>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</si>
  <si>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</si>
  <si>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</si>
  <si>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</si>
  <si>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</si>
  <si>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</si>
  <si>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</si>
  <si>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</si>
  <si>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</si>
  <si>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</si>
  <si>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</si>
  <si>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</si>
  <si>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</si>
  <si>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</si>
  <si>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</si>
  <si>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</si>
  <si>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</si>
  <si>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</si>
  <si>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</si>
  <si>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</si>
  <si>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</si>
  <si>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</si>
  <si>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</si>
  <si>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</si>
  <si>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</si>
  <si>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</si>
  <si>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</si>
  <si>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</si>
  <si>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</si>
  <si>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</si>
  <si>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</si>
  <si>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</si>
  <si>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</si>
  <si>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</si>
  <si>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</si>
  <si>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</si>
  <si>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</si>
  <si>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</si>
  <si>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</si>
  <si>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</si>
  <si>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</si>
  <si>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CC5000U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</si>
  <si>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</si>
  <si>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</si>
  <si>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</si>
  <si>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</si>
  <si>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</si>
  <si>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</si>
  <si>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</si>
  <si>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</si>
  <si>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</si>
  <si>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</si>
  <si>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</si>
  <si>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</si>
  <si>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</si>
  <si>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Kardiochirurgická klinika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</si>
  <si>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</si>
  <si>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</si>
  <si>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</si>
  <si>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</si>
  <si>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</si>
  <si>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</si>
  <si>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</si>
  <si>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</si>
  <si>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</si>
  <si>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</si>
  <si>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</si>
  <si>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</si>
  <si>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</si>
  <si>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</si>
  <si>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</si>
  <si>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</si>
  <si>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</si>
  <si>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</si>
  <si>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</si>
  <si>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</si>
  <si>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</si>
  <si>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</si>
  <si>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</si>
  <si>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</si>
  <si>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</si>
  <si>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</si>
  <si>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</si>
  <si>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</si>
  <si>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</si>
  <si>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</si>
  <si>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CCI50</t>
  </si>
  <si>
    <t>CCH50</t>
  </si>
  <si>
    <t>Bez LDN NIP
DIOP</t>
  </si>
  <si>
    <t>Operace</t>
  </si>
  <si>
    <t xml:space="preserve">   Vyžádaná péče (v tis. CZK - hodnota péče)</t>
  </si>
  <si>
    <t>CCL50</t>
  </si>
  <si>
    <t>CCNI50</t>
  </si>
  <si>
    <t>CCDI50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</si>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</sst>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42.831392365494892</c:v>
                </c:pt>
                <c:pt idx="1">
                  <c:v>1</c:v>
                </c:pt>
                <c:pt idx="2" formatCode="0">
                  <c:v>76.168607634505108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28.712492598438047</c:v>
                </c:pt>
                <c:pt idx="1">
                  <c:v>1</c:v>
                </c:pt>
                <c:pt idx="2" formatCode="0">
                  <c:v>90.287507401561953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24.019636183151164</c:v>
                </c:pt>
                <c:pt idx="1">
                  <c:v>1</c:v>
                </c:pt>
                <c:pt idx="2" formatCode="0">
                  <c:v>94.980363816848836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21.1565722708864</c:v>
                </c:pt>
                <c:pt idx="1">
                  <c:v>1</c:v>
                </c:pt>
                <c:pt idx="2" formatCode="0">
                  <c:v>97.8434277291136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30.15300546448087</c:v>
                </c:pt>
                <c:pt idx="1">
                  <c:v>1</c:v>
                </c:pt>
                <c:pt idx="2" formatCode="0">
                  <c:v>88.84699453551913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27.474189584078715</c:v>
                </c:pt>
                <c:pt idx="1">
                  <c:v>1</c:v>
                </c:pt>
                <c:pt idx="2" formatCode="0">
                  <c:v>91.525810415921285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5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27.474189584078715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91.525810415921285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24.019636183151164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94.980363816848836</v>
          </cell>
        </row>
        <row r="46">
          <cell r="AE46">
            <v>60</v>
          </cell>
        </row>
        <row r="59">
          <cell r="AE59">
            <v>27</v>
          </cell>
          <cell r="AF59">
            <v>21.1565722708864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97.8434277291136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75556.380999999994</v>
      </c>
      <c r="K29" s="51">
        <v>75364.966</v>
      </c>
      <c r="L29" s="52">
        <v>74232.531000000003</v>
      </c>
      <c r="M29" s="53">
        <v>68731.573999999993</v>
      </c>
      <c r="N29" s="54">
        <v>72357.558000000005</v>
      </c>
      <c r="O29" s="55">
        <v>74232.531000000003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27.474189584078715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-191.4149999999936</v>
      </c>
      <c r="L30" s="64">
        <v>-1132.4349999999977</v>
      </c>
      <c r="M30" s="65">
        <v>-5500.9570000000094</v>
      </c>
      <c r="N30" s="66">
        <v>3625.9840000000113</v>
      </c>
      <c r="O30" s="67">
        <v>-1874.9729999999981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0.99746659385393277</v>
      </c>
      <c r="L31" s="71">
        <v>0.98497398645413048</v>
      </c>
      <c r="M31" s="72">
        <v>0.9258956022932856</v>
      </c>
      <c r="N31" s="73">
        <v>1.0527557247561363</v>
      </c>
      <c r="O31" s="74">
        <v>0.97474189584078719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91.525810415921285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812.32799999999997</v>
      </c>
      <c r="K36" s="51">
        <v>953.32899999999995</v>
      </c>
      <c r="L36" s="52">
        <v>955.64400000000001</v>
      </c>
      <c r="M36" s="53">
        <v>1025.0550000000001</v>
      </c>
      <c r="N36" s="54">
        <v>1274.981</v>
      </c>
      <c r="O36" s="55">
        <v>955.64400000000001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141.00099999999998</v>
      </c>
      <c r="L37" s="64">
        <v>2.3150000000000546</v>
      </c>
      <c r="M37" s="65">
        <v>69.411000000000058</v>
      </c>
      <c r="N37" s="66">
        <v>249.92599999999993</v>
      </c>
      <c r="O37" s="67">
        <v>319.33699999999999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1.1735764371042239</v>
      </c>
      <c r="L38" s="71">
        <v>1.0024283327161978</v>
      </c>
      <c r="M38" s="72">
        <v>1.0726326958574532</v>
      </c>
      <c r="N38" s="73">
        <v>1.2438171610303836</v>
      </c>
      <c r="O38" s="74">
        <v>1.3341589545897845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3197.6134133935002</v>
      </c>
      <c r="K43" s="51">
        <v>3202.3366999999998</v>
      </c>
      <c r="L43" s="52">
        <v>3295.7627000000002</v>
      </c>
      <c r="M43" s="53">
        <v>2886.0102999999999</v>
      </c>
      <c r="N43" s="54">
        <v>3098.6641</v>
      </c>
      <c r="O43" s="55">
        <v>3295.7627000000002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24.019636183151164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4.7232866064996415</v>
      </c>
      <c r="L44" s="64">
        <v>93.426000000000386</v>
      </c>
      <c r="M44" s="65">
        <v>-409.75240000000031</v>
      </c>
      <c r="N44" s="66">
        <v>212.65380000000005</v>
      </c>
      <c r="O44" s="67">
        <v>-197.09860000000026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1.4771287194117466E-3</v>
      </c>
      <c r="L45" s="71">
        <v>2.9174321363522049E-2</v>
      </c>
      <c r="M45" s="72">
        <v>0.87567296638195458</v>
      </c>
      <c r="N45" s="73">
        <v>1.0736843524085828</v>
      </c>
      <c r="O45" s="74">
        <v>0.94019636183151167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94.980363816848836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400</v>
      </c>
      <c r="K47" s="78">
        <v>401</v>
      </c>
      <c r="L47" s="79">
        <v>403</v>
      </c>
      <c r="M47" s="80">
        <v>355</v>
      </c>
      <c r="N47" s="81">
        <v>438</v>
      </c>
      <c r="O47" s="82">
        <v>403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</v>
      </c>
      <c r="L48" s="64">
        <v>2</v>
      </c>
      <c r="M48" s="65">
        <v>-48</v>
      </c>
      <c r="N48" s="66">
        <v>83</v>
      </c>
      <c r="O48" s="67">
        <v>35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2.4999999999999467E-3</v>
      </c>
      <c r="L49" s="71">
        <v>4.9875311720697368E-3</v>
      </c>
      <c r="M49" s="72">
        <v>0.88089330024813894</v>
      </c>
      <c r="N49" s="73">
        <v>1.2338028169014084</v>
      </c>
      <c r="O49" s="74">
        <v>1.0868486352357321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11.0875</v>
      </c>
      <c r="K51" s="85">
        <v>10.765586034912719</v>
      </c>
      <c r="L51" s="85">
        <v>10.349875930521092</v>
      </c>
      <c r="M51" s="85">
        <v>10.405633802816901</v>
      </c>
      <c r="N51" s="86">
        <v>9.5456621004566209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-0.32191396508728154</v>
      </c>
      <c r="L52" s="89">
        <v>-0.4157101043916267</v>
      </c>
      <c r="M52" s="89">
        <v>5.5757872295808752E-2</v>
      </c>
      <c r="N52" s="90">
        <v>-0.85997170236027998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-2.9033954010126872E-2</v>
      </c>
      <c r="L53" s="92">
        <v>-3.8614721302071442E-2</v>
      </c>
      <c r="M53" s="92">
        <v>1.005387298617888</v>
      </c>
      <c r="N53" s="93">
        <v>0.91735518290798612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11.47</v>
      </c>
      <c r="K54" s="96">
        <v>11.645885286783042</v>
      </c>
      <c r="L54" s="96">
        <v>11.605459057071961</v>
      </c>
      <c r="M54" s="96">
        <v>11.659154929577465</v>
      </c>
      <c r="N54" s="97">
        <v>10.824200913242009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4156.3056915104398</v>
      </c>
      <c r="K59" s="51">
        <v>3929.5850999999998</v>
      </c>
      <c r="L59" s="52">
        <v>4059.8319000000001</v>
      </c>
      <c r="M59" s="53">
        <v>3785.7022999999999</v>
      </c>
      <c r="N59" s="54">
        <v>3700.8036000000002</v>
      </c>
      <c r="O59" s="55">
        <v>4059.8319000000001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21.1565722708864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-226.72059151044004</v>
      </c>
      <c r="L60" s="64">
        <v>130.24680000000035</v>
      </c>
      <c r="M60" s="65">
        <v>-274.12960000000021</v>
      </c>
      <c r="N60" s="66">
        <v>-84.898699999999735</v>
      </c>
      <c r="O60" s="67">
        <v>-359.02829999999994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-5.4548584328995231E-2</v>
      </c>
      <c r="L61" s="71">
        <v>3.314517860931443E-2</v>
      </c>
      <c r="M61" s="72">
        <v>0.93247759839514532</v>
      </c>
      <c r="N61" s="73">
        <v>0.97757385729987278</v>
      </c>
      <c r="O61" s="74">
        <v>0.91156572270886393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97.8434277291136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488</v>
      </c>
      <c r="K63" s="78">
        <v>475</v>
      </c>
      <c r="L63" s="79">
        <v>481</v>
      </c>
      <c r="M63" s="80">
        <v>444</v>
      </c>
      <c r="N63" s="81">
        <v>496</v>
      </c>
      <c r="O63" s="82">
        <v>481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-13</v>
      </c>
      <c r="L64" s="64">
        <v>6</v>
      </c>
      <c r="M64" s="65">
        <v>-37</v>
      </c>
      <c r="N64" s="66">
        <v>52</v>
      </c>
      <c r="O64" s="67">
        <v>15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-2.6639344262295084E-2</v>
      </c>
      <c r="L65" s="71">
        <v>1.2631578947368327E-2</v>
      </c>
      <c r="M65" s="72">
        <v>0.92307692307692313</v>
      </c>
      <c r="N65" s="73">
        <v>1.117117117117117</v>
      </c>
      <c r="O65" s="74">
        <v>1.0311850311850312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11.864754098360656</v>
      </c>
      <c r="K67" s="85">
        <v>11.157894736842104</v>
      </c>
      <c r="L67" s="85">
        <v>10.796257796257796</v>
      </c>
      <c r="M67" s="85">
        <v>11.105855855855856</v>
      </c>
      <c r="N67" s="86">
        <v>9.9758064516129039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-0.70685936151855167</v>
      </c>
      <c r="L68" s="89">
        <v>-0.36163694058430806</v>
      </c>
      <c r="M68" s="89">
        <v>0.30959805959805919</v>
      </c>
      <c r="N68" s="90">
        <v>-1.1300494042429516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-5.957640214525961E-2</v>
      </c>
      <c r="L69" s="92">
        <v>-3.2410857882555932E-2</v>
      </c>
      <c r="M69" s="92">
        <v>1.0286764233904615</v>
      </c>
      <c r="N69" s="93">
        <v>0.89824742740136476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12.139344262295081</v>
      </c>
      <c r="K70" s="96">
        <v>12.08421052631579</v>
      </c>
      <c r="L70" s="96">
        <v>12.20997920997921</v>
      </c>
      <c r="M70" s="96">
        <v>12.202702702702704</v>
      </c>
      <c r="N70" s="97">
        <v>11.393145161290322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0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5202</v>
      </c>
      <c r="K75" s="51">
        <v>4879</v>
      </c>
      <c r="L75" s="52">
        <v>4575</v>
      </c>
      <c r="M75" s="53">
        <v>4447</v>
      </c>
      <c r="N75" s="54">
        <v>4582</v>
      </c>
      <c r="O75" s="55">
        <v>4575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30.15300546448087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-323</v>
      </c>
      <c r="L76" s="64">
        <v>-304</v>
      </c>
      <c r="M76" s="65">
        <v>-128</v>
      </c>
      <c r="N76" s="66">
        <v>135</v>
      </c>
      <c r="O76" s="67">
        <v>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-6.2091503267973858E-2</v>
      </c>
      <c r="L77" s="71">
        <v>-6.230784996925598E-2</v>
      </c>
      <c r="M77" s="72">
        <v>0.97202185792349727</v>
      </c>
      <c r="N77" s="73">
        <v>1.030357544411963</v>
      </c>
      <c r="O77" s="74">
        <v>1.0015300546448087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88.84699453551913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5658.8179700000001</v>
      </c>
      <c r="K89" s="51">
        <v>7119.3801299999996</v>
      </c>
      <c r="L89" s="52">
        <v>7213.5648799999999</v>
      </c>
      <c r="M89" s="53">
        <v>6411.86733</v>
      </c>
      <c r="N89" s="54">
        <v>7845.0762599999998</v>
      </c>
      <c r="O89" s="55">
        <v>6952.9198350999995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42.831392365494892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1460.5621599999995</v>
      </c>
      <c r="L90" s="64">
        <v>94.184750000000349</v>
      </c>
      <c r="M90" s="65">
        <v>-801.69754999999986</v>
      </c>
      <c r="N90" s="66">
        <v>1433.2089299999998</v>
      </c>
      <c r="O90" s="67">
        <v>892.15642490000027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0.25810375377739869</v>
      </c>
      <c r="L91" s="71">
        <v>1.3229346976869616E-2</v>
      </c>
      <c r="M91" s="72">
        <v>0.8888625023360156</v>
      </c>
      <c r="N91" s="73">
        <v>1.2235244206152345</v>
      </c>
      <c r="O91" s="74">
        <v>1.1283139236549489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76.168607634505108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24146.749920000002</v>
      </c>
      <c r="K96" s="51">
        <v>24110.032920000001</v>
      </c>
      <c r="L96" s="52">
        <v>26712.79853</v>
      </c>
      <c r="M96" s="53">
        <v>25978.062870000002</v>
      </c>
      <c r="N96" s="54">
        <v>27942.81381</v>
      </c>
      <c r="O96" s="55">
        <v>28307.272032600002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28.712492598438047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-36.717000000000553</v>
      </c>
      <c r="L97" s="64">
        <v>2602.7656099999986</v>
      </c>
      <c r="M97" s="65">
        <v>-734.73565999999846</v>
      </c>
      <c r="N97" s="66">
        <v>1964.7509399999981</v>
      </c>
      <c r="O97" s="67">
        <v>-364.45822260000205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-1.520577308401605E-3</v>
      </c>
      <c r="L98" s="71">
        <v>0.10795363152909365</v>
      </c>
      <c r="M98" s="72">
        <v>0.97249499489262237</v>
      </c>
      <c r="N98" s="73">
        <v>1.0756311565582102</v>
      </c>
      <c r="O98" s="74">
        <v>0.98712492598438051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90.287507401561953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0.70775510204081638</v>
      </c>
      <c r="K103" s="103">
        <v>0.67315121412803536</v>
      </c>
      <c r="L103" s="103">
        <v>0.65903197925669832</v>
      </c>
      <c r="M103" s="103">
        <v>0.60167771614125287</v>
      </c>
      <c r="N103" s="104">
        <v>0.61827013898259342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-4.8892459853698611E-2</v>
      </c>
      <c r="L104" s="107">
        <v>-2.0974833848626973E-2</v>
      </c>
      <c r="M104" s="107">
        <v>0.91297195747597326</v>
      </c>
      <c r="N104" s="108">
        <v>1.0275769276411846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5202</v>
      </c>
      <c r="K105" s="91">
        <v>4879</v>
      </c>
      <c r="L105" s="91">
        <v>4575</v>
      </c>
      <c r="M105" s="91">
        <v>4447</v>
      </c>
      <c r="N105" s="91">
        <v>4582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{80064441-1D50-4F4E-AF21-592EF297F183}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{7BBBAE5D-ABE9-43E5-ACE5-5A4190753467}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{D63602C1-2456-46FF-A15A-26F7AA1ABC9C}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{C34A3E8D-7390-44F1-801B-8C8936E2A75E}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{9908DF66-C402-4F8A-A804-460007D2CF3A}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{D3D4C4C5-A81D-4C94-AF6F-92F24BC8AB90}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{94F7E18F-A8AC-4A1C-B17C-40531BEB1714}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{35033C49-E0A0-4B89-9B81-DB4E86B90821}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{EE04D8AF-6E63-49ED-833E-C75419D25D23}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{648F141C-4106-41D6-A92E-76FDC7DE5E0A}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{3BAB5459-F5C5-41BB-9995-885CFBDFB94D}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{4BB81D64-4AC6-46A5-8679-401614E2F55F}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0064441-1D50-4F4E-AF21-592EF297F1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BBBAE5D-ABE9-43E5-ACE5-5A419075346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63602C1-2456-46FF-A15A-26F7AA1ABC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C34A3E8D-7390-44F1-801B-8C8936E2A7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908DF66-C402-4F8A-A804-460007D2CF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3D4C4C5-A81D-4C94-AF6F-92F24BC8AB9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4F7E18F-A8AC-4A1C-B17C-40531BEB171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5033C49-E0A0-4B89-9B81-DB4E86B908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EE04D8AF-6E63-49ED-833E-C75419D25D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48F141C-4106-41D6-A92E-76FDC7DE5E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BAB5459-F5C5-41BB-9995-885CFBDFB9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BB81D64-4AC6-46A5-8679-401614E2F55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4BB39F5-EE86-4F95-96A1-2D7FCDC18F0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9AFA919-FAF2-422F-9394-E4092FF8B47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121990865.91</v>
      </c>
      <c r="R33" s="158">
        <v>121587701.61</v>
      </c>
      <c r="S33" s="158">
        <v>141321937.25999999</v>
      </c>
      <c r="T33" s="158">
        <v>128716399.777</v>
      </c>
      <c r="U33" s="27"/>
      <c r="V33" s="158">
        <v>19734235.649999991</v>
      </c>
      <c r="W33" s="160">
        <v>1.1623045372902825</v>
      </c>
      <c r="X33" s="27"/>
      <c r="Y33" s="158">
        <v>12605537.482999995</v>
      </c>
      <c r="Z33" s="160">
        <v>1.0979326449841589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38982647.020000003</v>
      </c>
      <c r="R36" s="167">
        <v>37673850.310000002</v>
      </c>
      <c r="S36" s="167">
        <v>41235620.719999999</v>
      </c>
      <c r="T36" s="168">
        <v>40304544.985699996</v>
      </c>
      <c r="U36" s="59"/>
      <c r="V36" s="166">
        <v>3561770.4099999964</v>
      </c>
      <c r="W36" s="169">
        <v>1.0945422456343565</v>
      </c>
      <c r="X36" s="59"/>
      <c r="Y36" s="166">
        <v>931075.73430000246</v>
      </c>
      <c r="Z36" s="169">
        <v>1.023101010931406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7213564.8799999999</v>
      </c>
      <c r="R37" s="174">
        <v>6411867.3300000001</v>
      </c>
      <c r="S37" s="174">
        <v>7845076.2599999998</v>
      </c>
      <c r="T37" s="175">
        <v>6952919.8350999998</v>
      </c>
      <c r="U37" s="59"/>
      <c r="V37" s="173">
        <v>1433208.9299999997</v>
      </c>
      <c r="W37" s="176">
        <v>1.2235244206152343</v>
      </c>
      <c r="X37" s="59"/>
      <c r="Y37" s="173">
        <v>892156.42489999998</v>
      </c>
      <c r="Z37" s="176">
        <v>1.1283139236549486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3303350</v>
      </c>
      <c r="R38" s="174">
        <v>3199810</v>
      </c>
      <c r="S38" s="174">
        <v>3485280</v>
      </c>
      <c r="T38" s="175">
        <v>3278940.2118000002</v>
      </c>
      <c r="U38" s="59"/>
      <c r="V38" s="173">
        <v>285470</v>
      </c>
      <c r="W38" s="176">
        <v>1.0892146721211573</v>
      </c>
      <c r="X38" s="59"/>
      <c r="Y38" s="173">
        <v>206339.78819999984</v>
      </c>
      <c r="Z38" s="176">
        <v>1.0629288046965419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26712798.530000001</v>
      </c>
      <c r="R39" s="174">
        <v>25978062.870000001</v>
      </c>
      <c r="S39" s="174">
        <v>27942813.809999999</v>
      </c>
      <c r="T39" s="175">
        <v>28307272.032600001</v>
      </c>
      <c r="U39" s="59"/>
      <c r="V39" s="173">
        <v>1964750.9399999976</v>
      </c>
      <c r="W39" s="176">
        <v>1.0756311565582102</v>
      </c>
      <c r="X39" s="59"/>
      <c r="Y39" s="173">
        <v>-364458.22260000184</v>
      </c>
      <c r="Z39" s="176">
        <v>0.98712492598438051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400343.16</v>
      </c>
      <c r="R40" s="174">
        <v>402141.69</v>
      </c>
      <c r="S40" s="174">
        <v>433786.78</v>
      </c>
      <c r="T40" s="175">
        <v>424382.84869999997</v>
      </c>
      <c r="U40" s="59"/>
      <c r="V40" s="173">
        <v>31645.090000000026</v>
      </c>
      <c r="W40" s="176">
        <v>1.0786913935732454</v>
      </c>
      <c r="X40" s="59"/>
      <c r="Y40" s="173">
        <v>9403.9313000000548</v>
      </c>
      <c r="Z40" s="176">
        <v>1.0221590748278515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536044.34</v>
      </c>
      <c r="R41" s="174">
        <v>599996.22</v>
      </c>
      <c r="S41" s="174">
        <v>525498.42000000004</v>
      </c>
      <c r="T41" s="175">
        <v>535540.20460000006</v>
      </c>
      <c r="U41" s="59"/>
      <c r="V41" s="173">
        <v>-74497.79999999993</v>
      </c>
      <c r="W41" s="176">
        <v>0.875836217768172</v>
      </c>
      <c r="X41" s="59"/>
      <c r="Y41" s="173">
        <v>-10041.784600000014</v>
      </c>
      <c r="Z41" s="176">
        <v>0.98124924232812671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409865.93</v>
      </c>
      <c r="R42" s="174">
        <v>529071.84</v>
      </c>
      <c r="S42" s="174">
        <v>495771.89</v>
      </c>
      <c r="T42" s="175">
        <v>424621.69040000002</v>
      </c>
      <c r="U42" s="59"/>
      <c r="V42" s="173">
        <v>-33299.949999999953</v>
      </c>
      <c r="W42" s="176">
        <v>0.93705968172488641</v>
      </c>
      <c r="X42" s="59"/>
      <c r="Y42" s="173">
        <v>71150.199599999993</v>
      </c>
      <c r="Z42" s="176">
        <v>1.1675613874858239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406680.18</v>
      </c>
      <c r="R43" s="174">
        <v>552900.36</v>
      </c>
      <c r="S43" s="174">
        <v>507393.56</v>
      </c>
      <c r="T43" s="175">
        <v>380868.16249999998</v>
      </c>
      <c r="U43" s="59"/>
      <c r="V43" s="173">
        <v>-45506.799999999988</v>
      </c>
      <c r="W43" s="176">
        <v>0.91769439253032858</v>
      </c>
      <c r="X43" s="59"/>
      <c r="Y43" s="173">
        <v>126525.39750000002</v>
      </c>
      <c r="Z43" s="176">
        <v>1.3322026096103532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5901183.299999997</v>
      </c>
      <c r="R44" s="174">
        <v>5546735.9499999955</v>
      </c>
      <c r="S44" s="174">
        <v>4436984.3299999982</v>
      </c>
      <c r="T44" s="175">
        <v>0</v>
      </c>
      <c r="U44" s="59"/>
      <c r="V44" s="173">
        <v>-1109751.6199999973</v>
      </c>
      <c r="W44" s="176">
        <v>0.79992708684825742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4696819.88</v>
      </c>
      <c r="R45" s="182">
        <v>4448601.0700000096</v>
      </c>
      <c r="S45" s="182">
        <v>6509700.96</v>
      </c>
      <c r="T45" s="183">
        <v>6104737.9144000001</v>
      </c>
      <c r="U45" s="59"/>
      <c r="V45" s="181">
        <v>2061099.8899999904</v>
      </c>
      <c r="W45" s="184">
        <v>1.4633141649628714</v>
      </c>
      <c r="X45" s="59"/>
      <c r="Y45" s="181">
        <v>404963.04559999984</v>
      </c>
      <c r="Z45" s="184">
        <v>1.0663358609785301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294358.54999999981</v>
      </c>
      <c r="R46" s="174">
        <v>115315.41999999993</v>
      </c>
      <c r="S46" s="174">
        <v>104556.64000000991</v>
      </c>
      <c r="T46" s="175">
        <v>132959.40049999952</v>
      </c>
      <c r="U46" s="59"/>
      <c r="V46" s="173">
        <v>-10758.779999990016</v>
      </c>
      <c r="W46" s="176">
        <v>0.90670128938532224</v>
      </c>
      <c r="X46" s="59"/>
      <c r="Y46" s="173">
        <v>-28402.760499989614</v>
      </c>
      <c r="Z46" s="176">
        <v>0.78638020032295708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1551177</v>
      </c>
      <c r="R47" s="182">
        <v>1462108</v>
      </c>
      <c r="S47" s="182">
        <v>1489316</v>
      </c>
      <c r="T47" s="183">
        <v>1532029.6658999999</v>
      </c>
      <c r="U47" s="59"/>
      <c r="V47" s="181">
        <v>27208</v>
      </c>
      <c r="W47" s="184">
        <v>1.0186087484645456</v>
      </c>
      <c r="X47" s="59"/>
      <c r="Y47" s="181">
        <v>-42713.665899999905</v>
      </c>
      <c r="Z47" s="184">
        <v>0.97211955691803953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65684196.969999999</v>
      </c>
      <c r="R48" s="189">
        <v>69079279.510000005</v>
      </c>
      <c r="S48" s="189">
        <v>83668384.810000002</v>
      </c>
      <c r="T48" s="190">
        <v>76630538.708900005</v>
      </c>
      <c r="U48" s="59"/>
      <c r="V48" s="188">
        <v>14589105.299999997</v>
      </c>
      <c r="W48" s="191">
        <v>1.2111936517503494</v>
      </c>
      <c r="X48" s="59"/>
      <c r="Y48" s="188">
        <v>7037846.1010999978</v>
      </c>
      <c r="Z48" s="191">
        <v>1.0918412713740013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123018224.23</v>
      </c>
      <c r="R58" s="228">
        <v>123062678.38</v>
      </c>
      <c r="S58" s="229">
        <v>137304920.84999999</v>
      </c>
      <c r="T58" s="230">
        <v>152124792.17250001</v>
      </c>
      <c r="U58" s="59"/>
      <c r="V58" s="227">
        <v>14242242.469999999</v>
      </c>
      <c r="W58" s="231">
        <v>1.1157316146331708</v>
      </c>
      <c r="X58" s="59"/>
      <c r="Y58" s="227">
        <v>-14819871.32250002</v>
      </c>
      <c r="Z58" s="231">
        <v>0.90258082781342297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50506.1</v>
      </c>
      <c r="R59" s="222">
        <v>9426</v>
      </c>
      <c r="S59" s="223">
        <v>7455.35</v>
      </c>
      <c r="T59" s="210">
        <v>123349.4292</v>
      </c>
      <c r="U59" s="59"/>
      <c r="V59" s="211">
        <v>-1970.6499999999996</v>
      </c>
      <c r="W59" s="212">
        <v>0.79093464884362408</v>
      </c>
      <c r="X59" s="59"/>
      <c r="Y59" s="211">
        <v>-115894.07919999999</v>
      </c>
      <c r="Z59" s="212">
        <v>6.0440895822159189E-2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955644</v>
      </c>
      <c r="R65" s="218">
        <v>1025055</v>
      </c>
      <c r="S65" s="219">
        <v>1274981</v>
      </c>
      <c r="T65" s="220"/>
      <c r="U65" s="249"/>
      <c r="V65" s="250">
        <v>249926</v>
      </c>
      <c r="W65" s="251">
        <v>1.2438171610303836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2628</v>
      </c>
      <c r="R66" s="256">
        <v>3689</v>
      </c>
      <c r="S66" s="257">
        <v>4602</v>
      </c>
      <c r="T66" s="258"/>
      <c r="U66" s="249"/>
      <c r="V66" s="259">
        <v>913</v>
      </c>
      <c r="W66" s="260">
        <v>1.2474925454052588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252100.32</v>
      </c>
      <c r="R67" s="256">
        <v>339298.73</v>
      </c>
      <c r="S67" s="257">
        <v>439800.92</v>
      </c>
      <c r="T67" s="258"/>
      <c r="U67" s="249"/>
      <c r="V67" s="259">
        <v>100502.19</v>
      </c>
      <c r="W67" s="260">
        <v>1.2962056179815351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1265082.96</v>
      </c>
      <c r="R68" s="264">
        <v>1436107.58</v>
      </c>
      <c r="S68" s="265">
        <v>1778840.42</v>
      </c>
      <c r="T68" s="258"/>
      <c r="U68" s="249"/>
      <c r="V68" s="259">
        <v>342732.83999999985</v>
      </c>
      <c r="W68" s="260">
        <v>1.238654015042522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2153</v>
      </c>
      <c r="R69" s="264">
        <v>3298</v>
      </c>
      <c r="S69" s="265">
        <v>4032</v>
      </c>
      <c r="T69" s="258"/>
      <c r="U69" s="249"/>
      <c r="V69" s="259">
        <v>734</v>
      </c>
      <c r="W69" s="260">
        <v>1.222559126743481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1123</v>
      </c>
      <c r="R70" s="270">
        <v>2269</v>
      </c>
      <c r="S70" s="271">
        <v>2974</v>
      </c>
      <c r="T70" s="272"/>
      <c r="U70" s="249"/>
      <c r="V70" s="269">
        <v>705</v>
      </c>
      <c r="W70" s="273">
        <v>1.3107095636844426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1445</v>
      </c>
      <c r="R71" s="264">
        <v>1583</v>
      </c>
      <c r="S71" s="265">
        <v>1866</v>
      </c>
      <c r="T71" s="258"/>
      <c r="U71" s="249"/>
      <c r="V71" s="259">
        <v>283</v>
      </c>
      <c r="W71" s="260">
        <v>1.17877447883765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784</v>
      </c>
      <c r="R72" s="270">
        <v>952</v>
      </c>
      <c r="S72" s="271">
        <v>1100</v>
      </c>
      <c r="T72" s="272"/>
      <c r="U72" s="249"/>
      <c r="V72" s="269">
        <v>148</v>
      </c>
      <c r="W72" s="273">
        <v>1.1554621848739495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1096</v>
      </c>
      <c r="R73" s="279">
        <v>2265</v>
      </c>
      <c r="S73" s="280">
        <v>2963</v>
      </c>
      <c r="T73" s="281"/>
      <c r="U73" s="249"/>
      <c r="V73" s="278">
        <v>698</v>
      </c>
      <c r="W73" s="282">
        <v>1.3081677704194261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1165467</v>
      </c>
      <c r="R75" s="291">
        <v>1415255</v>
      </c>
      <c r="S75" s="292">
        <v>0</v>
      </c>
      <c r="T75" s="293"/>
      <c r="U75" s="249"/>
      <c r="V75" s="290">
        <v>-1415255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1115187</v>
      </c>
      <c r="R76" s="300">
        <v>1237205</v>
      </c>
      <c r="S76" s="300">
        <v>0</v>
      </c>
      <c r="T76" s="301"/>
      <c r="U76" s="139"/>
      <c r="V76" s="299">
        <v>-1237205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8516</v>
      </c>
      <c r="R77" s="300">
        <v>146190</v>
      </c>
      <c r="S77" s="300">
        <v>0</v>
      </c>
      <c r="T77" s="301"/>
      <c r="U77" s="139"/>
      <c r="V77" s="299">
        <v>-146190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41764</v>
      </c>
      <c r="R78" s="308">
        <v>31860</v>
      </c>
      <c r="S78" s="308">
        <v>0</v>
      </c>
      <c r="T78" s="309"/>
      <c r="U78" s="139"/>
      <c r="V78" s="307">
        <v>-31860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4203</v>
      </c>
      <c r="R84" s="331">
        <v>4990</v>
      </c>
      <c r="S84" s="331">
        <v>4924</v>
      </c>
      <c r="T84" s="331"/>
      <c r="U84" s="139"/>
      <c r="V84" s="331"/>
      <c r="W84" s="332">
        <v>0.98677354709418841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2542</v>
      </c>
      <c r="R85" s="283">
        <v>2557</v>
      </c>
      <c r="S85" s="283">
        <v>2645</v>
      </c>
      <c r="T85" s="283"/>
      <c r="U85" s="139"/>
      <c r="V85" s="283"/>
      <c r="W85" s="332">
        <v>1.0344153304653891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931921.08000000205</v>
      </c>
      <c r="R86" s="283">
        <v>1247805.27</v>
      </c>
      <c r="S86" s="283">
        <v>1306817.96</v>
      </c>
      <c r="T86" s="283"/>
      <c r="U86" s="139"/>
      <c r="V86" s="283"/>
      <c r="W86" s="332">
        <v>1.0472931886238948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560191.13999999897</v>
      </c>
      <c r="R87" s="283">
        <v>556044.200000001</v>
      </c>
      <c r="S87" s="283">
        <v>574800.53</v>
      </c>
      <c r="T87" s="283"/>
      <c r="U87" s="139"/>
      <c r="V87" s="283"/>
      <c r="W87" s="333">
        <v>1.0337317249240241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0.60111435616414832</v>
      </c>
      <c r="R88" s="337">
        <v>0.44561776854813329</v>
      </c>
      <c r="S88" s="338">
        <v>0.43984743674627802</v>
      </c>
      <c r="T88" s="339"/>
      <c r="U88" s="249"/>
      <c r="V88" s="340">
        <v>-5.7703318018552663E-3</v>
      </c>
      <c r="W88" s="341">
        <v>0.98705093869875171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0.60480609088746129</v>
      </c>
      <c r="R89" s="346">
        <v>0.51242484969939883</v>
      </c>
      <c r="S89" s="347">
        <v>0.53716490658001625</v>
      </c>
      <c r="T89" s="348"/>
      <c r="U89" s="249"/>
      <c r="V89" s="349">
        <v>2.4740056880617423E-2</v>
      </c>
      <c r="W89" s="350">
        <v>1.04828036129616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74232531</v>
      </c>
      <c r="R91" s="352">
        <v>68731574</v>
      </c>
      <c r="S91" s="353">
        <v>72357558</v>
      </c>
      <c r="T91" s="200"/>
      <c r="U91" s="249"/>
      <c r="V91" s="250">
        <v>3625984</v>
      </c>
      <c r="W91" s="251">
        <v>1.0527557247561361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36100</v>
      </c>
      <c r="R92" s="358">
        <v>36504</v>
      </c>
      <c r="S92" s="359">
        <v>33965</v>
      </c>
      <c r="T92" s="360"/>
      <c r="U92" s="249"/>
      <c r="V92" s="351">
        <v>-2539</v>
      </c>
      <c r="W92" s="361">
        <v>0.93044597852290156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3295.7627000000002</v>
      </c>
      <c r="R96" s="374">
        <v>2886.0102999999999</v>
      </c>
      <c r="S96" s="375">
        <v>3098.6641</v>
      </c>
      <c r="T96" s="376"/>
      <c r="U96" s="249"/>
      <c r="V96" s="377">
        <v>212.65380000000005</v>
      </c>
      <c r="W96" s="378">
        <v>1.0736843524085828</v>
      </c>
      <c r="X96" s="249"/>
      <c r="Y96" s="379"/>
      <c r="Z96" s="380"/>
      <c r="AA96" s="36"/>
      <c r="AB96" s="161"/>
      <c r="AC96" s="381">
        <v>3098.6641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403</v>
      </c>
      <c r="R97" s="388">
        <v>355</v>
      </c>
      <c r="S97" s="389">
        <v>438</v>
      </c>
      <c r="T97" s="390"/>
      <c r="U97" s="249"/>
      <c r="V97" s="391">
        <v>83</v>
      </c>
      <c r="W97" s="392">
        <v>1.2338028169014084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8.1780712158808946</v>
      </c>
      <c r="R98" s="399">
        <v>8.1296064788732387</v>
      </c>
      <c r="S98" s="400">
        <v>7.0745755707762559</v>
      </c>
      <c r="T98" s="401"/>
      <c r="U98" s="249"/>
      <c r="V98" s="402">
        <v>-1.0550309080969829</v>
      </c>
      <c r="W98" s="403">
        <v>0.87022361896129441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2452.9272999999998</v>
      </c>
      <c r="R99" s="408">
        <v>2083.6055999999999</v>
      </c>
      <c r="S99" s="409">
        <v>2360.1806000000001</v>
      </c>
      <c r="T99" s="410"/>
      <c r="U99" s="249"/>
      <c r="V99" s="250">
        <v>276.57500000000027</v>
      </c>
      <c r="W99" s="251">
        <v>1.1327386526509624</v>
      </c>
      <c r="X99" s="249"/>
      <c r="Y99" s="340"/>
      <c r="Z99" s="341"/>
      <c r="AA99" s="36"/>
      <c r="AB99" s="161"/>
      <c r="AC99" s="381">
        <v>3098.6641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403</v>
      </c>
      <c r="R100" s="264">
        <v>355</v>
      </c>
      <c r="S100" s="265">
        <v>438</v>
      </c>
      <c r="T100" s="258"/>
      <c r="U100" s="249"/>
      <c r="V100" s="259">
        <v>83</v>
      </c>
      <c r="W100" s="260">
        <v>1.2338028169014084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>
        <v>6.0866682382133988</v>
      </c>
      <c r="R101" s="418">
        <v>5.8693115492957739</v>
      </c>
      <c r="S101" s="419">
        <v>5.3885401826484021</v>
      </c>
      <c r="T101" s="420"/>
      <c r="U101" s="249"/>
      <c r="V101" s="421">
        <v>-0.48077136664737186</v>
      </c>
      <c r="W101" s="361">
        <v>0.9180872641349126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>
        <v>10.349875930521092</v>
      </c>
      <c r="R102" s="426">
        <v>10.405633802816901</v>
      </c>
      <c r="S102" s="427">
        <v>9.5456621004566209</v>
      </c>
      <c r="T102" s="428"/>
      <c r="U102" s="249"/>
      <c r="V102" s="425">
        <v>-0.85997170236027998</v>
      </c>
      <c r="W102" s="429">
        <v>0.91735518290798612</v>
      </c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>
        <v>11.605459057071961</v>
      </c>
      <c r="R103" s="436">
        <v>11.659154929577465</v>
      </c>
      <c r="S103" s="437">
        <v>10.824200913242009</v>
      </c>
      <c r="T103" s="438"/>
      <c r="U103" s="249"/>
      <c r="V103" s="435">
        <v>-0.83495401633545541</v>
      </c>
      <c r="W103" s="439">
        <v>0.92838640352764279</v>
      </c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>
        <v>0.60049627791563276</v>
      </c>
      <c r="R104" s="446">
        <v>0.56901408450704227</v>
      </c>
      <c r="S104" s="447">
        <v>0.68721461187214616</v>
      </c>
      <c r="T104" s="448"/>
      <c r="U104" s="249"/>
      <c r="V104" s="445">
        <v>0.11820052736510389</v>
      </c>
      <c r="W104" s="449">
        <v>1.2077286495772865</v>
      </c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>
        <v>0.30272952853598017</v>
      </c>
      <c r="R105" s="454">
        <v>0.27887323943661974</v>
      </c>
      <c r="S105" s="455">
        <v>0.19863013698630136</v>
      </c>
      <c r="T105" s="456"/>
      <c r="U105" s="249"/>
      <c r="V105" s="453">
        <v>-8.0243102450318377E-2</v>
      </c>
      <c r="W105" s="260">
        <v>0.71225958212259577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>
        <v>9.6774193548387094E-2</v>
      </c>
      <c r="R106" s="346">
        <v>0.15211267605633802</v>
      </c>
      <c r="S106" s="347">
        <v>0.11415525114155251</v>
      </c>
      <c r="T106" s="461"/>
      <c r="U106" s="249"/>
      <c r="V106" s="345">
        <v>-3.7957424914785515E-2</v>
      </c>
      <c r="W106" s="361">
        <v>0.75046507694909526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4059.8319000000001</v>
      </c>
      <c r="R108" s="374">
        <v>3785.7022999999999</v>
      </c>
      <c r="S108" s="375">
        <v>3700.8036000000002</v>
      </c>
      <c r="T108" s="376"/>
      <c r="U108" s="249"/>
      <c r="V108" s="377">
        <v>-84.898699999999735</v>
      </c>
      <c r="W108" s="378">
        <v>0.97757385729987278</v>
      </c>
      <c r="X108" s="249"/>
      <c r="Y108" s="379"/>
      <c r="Z108" s="380"/>
      <c r="AA108" s="36"/>
      <c r="AB108" s="161"/>
      <c r="AC108" s="381">
        <v>3700.8036000000002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481</v>
      </c>
      <c r="R109" s="388">
        <v>444</v>
      </c>
      <c r="S109" s="389">
        <v>496</v>
      </c>
      <c r="T109" s="390"/>
      <c r="U109" s="249"/>
      <c r="V109" s="391">
        <v>52</v>
      </c>
      <c r="W109" s="392">
        <v>1.117117117117117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8.4403989604989604</v>
      </c>
      <c r="R110" s="399">
        <v>8.5263565315315315</v>
      </c>
      <c r="S110" s="400">
        <v>7.4612975806451614</v>
      </c>
      <c r="T110" s="401"/>
      <c r="U110" s="249"/>
      <c r="V110" s="402">
        <v>-1.0650589508863701</v>
      </c>
      <c r="W110" s="403">
        <v>0.87508627548617646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3099.3261000000002</v>
      </c>
      <c r="R111" s="408">
        <v>2678.3168000000001</v>
      </c>
      <c r="S111" s="409">
        <v>2873.9555999999998</v>
      </c>
      <c r="T111" s="410"/>
      <c r="U111" s="249"/>
      <c r="V111" s="250">
        <v>195.63879999999972</v>
      </c>
      <c r="W111" s="251">
        <v>1.0730454291292202</v>
      </c>
      <c r="X111" s="249"/>
      <c r="Y111" s="340"/>
      <c r="Z111" s="341"/>
      <c r="AA111" s="36"/>
      <c r="AB111" s="161"/>
      <c r="AC111" s="381">
        <v>3098.6641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481</v>
      </c>
      <c r="R112" s="264">
        <v>444</v>
      </c>
      <c r="S112" s="265">
        <v>496</v>
      </c>
      <c r="T112" s="258"/>
      <c r="U112" s="249"/>
      <c r="V112" s="259">
        <v>52</v>
      </c>
      <c r="W112" s="260">
        <v>1.117117117117117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>
        <v>6.4435054054054062</v>
      </c>
      <c r="R113" s="418">
        <v>6.0322450450450456</v>
      </c>
      <c r="S113" s="419">
        <v>5.7942653225806451</v>
      </c>
      <c r="T113" s="420"/>
      <c r="U113" s="249"/>
      <c r="V113" s="421">
        <v>-0.23797972246440047</v>
      </c>
      <c r="W113" s="361">
        <v>0.96054873091406001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>
        <v>10.796257796257796</v>
      </c>
      <c r="R114" s="426">
        <v>11.105855855855856</v>
      </c>
      <c r="S114" s="427">
        <v>9.9758064516129039</v>
      </c>
      <c r="T114" s="428"/>
      <c r="U114" s="249"/>
      <c r="V114" s="425">
        <v>-1.1300494042429516</v>
      </c>
      <c r="W114" s="429">
        <v>0.89824742740136476</v>
      </c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>
        <v>12.20997920997921</v>
      </c>
      <c r="R115" s="436">
        <v>12.202702702702704</v>
      </c>
      <c r="S115" s="437">
        <v>11.393145161290322</v>
      </c>
      <c r="T115" s="438"/>
      <c r="U115" s="249"/>
      <c r="V115" s="435">
        <v>-0.80955754141238145</v>
      </c>
      <c r="W115" s="439">
        <v>0.93365752152323789</v>
      </c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>
        <v>0.58419958419958418</v>
      </c>
      <c r="R116" s="446">
        <v>0.55180180180180183</v>
      </c>
      <c r="S116" s="447">
        <v>0.67741935483870963</v>
      </c>
      <c r="T116" s="448"/>
      <c r="U116" s="249"/>
      <c r="V116" s="445">
        <v>0.1256175530369078</v>
      </c>
      <c r="W116" s="449">
        <v>1.2276497695852533</v>
      </c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>
        <v>0.29937629937629939</v>
      </c>
      <c r="R117" s="454">
        <v>0.27702702702702703</v>
      </c>
      <c r="S117" s="455">
        <v>0.19153225806451613</v>
      </c>
      <c r="T117" s="456"/>
      <c r="U117" s="249"/>
      <c r="V117" s="453">
        <v>-8.5494768962510903E-2</v>
      </c>
      <c r="W117" s="260">
        <v>0.69138473642800946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>
        <v>0.11642411642411643</v>
      </c>
      <c r="R118" s="346">
        <v>0.17117117117117117</v>
      </c>
      <c r="S118" s="347">
        <v>0.13104838709677419</v>
      </c>
      <c r="T118" s="461"/>
      <c r="U118" s="249"/>
      <c r="V118" s="345">
        <v>-4.0122784074396983E-2</v>
      </c>
      <c r="W118" s="361">
        <v>0.76559847198641762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2701.6678200000001</v>
      </c>
      <c r="R120" s="470">
        <v>2885.62835</v>
      </c>
      <c r="S120" s="470">
        <v>0</v>
      </c>
      <c r="T120" s="471">
        <v>0</v>
      </c>
      <c r="U120" s="139"/>
      <c r="V120" s="469">
        <v>-2885.62835</v>
      </c>
      <c r="W120" s="472">
        <v>0</v>
      </c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32</v>
      </c>
      <c r="R125" s="408">
        <v>32</v>
      </c>
      <c r="S125" s="409">
        <v>32</v>
      </c>
      <c r="T125" s="410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6942</v>
      </c>
      <c r="R126" s="487">
        <v>7391</v>
      </c>
      <c r="S126" s="488">
        <v>7411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28.567901234567902</v>
      </c>
      <c r="R127" s="264">
        <v>30.290983606557376</v>
      </c>
      <c r="S127" s="265">
        <v>30.497942386831276</v>
      </c>
      <c r="T127" s="493"/>
      <c r="U127" s="139"/>
      <c r="V127" s="259">
        <v>0.2069587802739008</v>
      </c>
      <c r="W127" s="260">
        <v>1.0068323558905199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4575</v>
      </c>
      <c r="R128" s="264">
        <v>4447</v>
      </c>
      <c r="S128" s="265">
        <v>4582</v>
      </c>
      <c r="T128" s="493"/>
      <c r="U128" s="139"/>
      <c r="V128" s="259">
        <v>135</v>
      </c>
      <c r="W128" s="260">
        <v>1.030357544411963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502</v>
      </c>
      <c r="R129" s="264">
        <v>471</v>
      </c>
      <c r="S129" s="265">
        <v>566</v>
      </c>
      <c r="T129" s="493"/>
      <c r="U129" s="139"/>
      <c r="V129" s="259">
        <v>95</v>
      </c>
      <c r="W129" s="260">
        <v>1.2016985138004246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>
        <v>0.65903197925669832</v>
      </c>
      <c r="R131" s="454">
        <v>0.60167771614125287</v>
      </c>
      <c r="S131" s="455">
        <v>0.61827013898259342</v>
      </c>
      <c r="T131" s="493"/>
      <c r="U131" s="139"/>
      <c r="V131" s="259">
        <v>1.6592422841340548E-2</v>
      </c>
      <c r="W131" s="260">
        <v>1.0275769276411846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22</v>
      </c>
      <c r="R134" s="506">
        <v>14</v>
      </c>
      <c r="S134" s="507">
        <v>23</v>
      </c>
      <c r="T134" s="508"/>
      <c r="U134" s="27"/>
      <c r="V134" s="505">
        <v>9</v>
      </c>
      <c r="W134" s="509">
        <v>1.6428571428571428</v>
      </c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17171.240000000002</v>
      </c>
      <c r="R136" s="514">
        <v>8802.2070000000003</v>
      </c>
      <c r="S136" s="515">
        <v>11381.37</v>
      </c>
      <c r="T136" s="516"/>
      <c r="U136" s="27"/>
      <c r="V136" s="201">
        <v>2579.1630000000005</v>
      </c>
      <c r="W136" s="202">
        <v>1.2930132181622178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14378.935119999998</v>
      </c>
      <c r="R137" s="520">
        <v>8513.3081500000008</v>
      </c>
      <c r="S137" s="521">
        <v>13160.36592</v>
      </c>
      <c r="T137" s="522"/>
      <c r="U137" s="27"/>
      <c r="V137" s="523">
        <v>4647.0577699999994</v>
      </c>
      <c r="W137" s="524">
        <v>1.5458580481431297</v>
      </c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120456186.48</v>
      </c>
      <c r="R153" s="91">
        <v>121094804.34999999</v>
      </c>
      <c r="S153" s="91">
        <v>135985587.66</v>
      </c>
      <c r="T153" s="91">
        <v>152125242.03799999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-121990865.91</v>
      </c>
      <c r="R154" s="91">
        <v>-121587701.61</v>
      </c>
      <c r="S154" s="91">
        <v>-141321937.25999999</v>
      </c>
      <c r="T154" s="91">
        <v>-128716399.777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33022171.030000001</v>
      </c>
      <c r="R155" s="91">
        <v>29374132.219999999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-65684196.969999999</v>
      </c>
      <c r="R156" s="91">
        <v>-69079279.510000005</v>
      </c>
      <c r="S156" s="91">
        <v>-83668384.810000002</v>
      </c>
      <c r="T156" s="91">
        <v>-76630538.708900005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-44883830.32</v>
      </c>
      <c r="R157" s="91">
        <v>-43220586.259999998</v>
      </c>
      <c r="S157" s="91">
        <v>-45672605.049999997</v>
      </c>
      <c r="T157" s="91">
        <v>-40304544.985699996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76005258</v>
      </c>
      <c r="R158" s="91">
        <v>69091491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 t="e">
        <v>#REF!</v>
      </c>
      <c r="R159" s="549" t="e">
        <v>#REF!</v>
      </c>
      <c r="S159" s="550" t="e">
        <v>#REF!</v>
      </c>
      <c r="T159" s="551"/>
      <c r="U159" s="552"/>
      <c r="V159" s="548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1.1705597378539259</v>
      </c>
      <c r="R160" s="556">
        <v>1.3346588422878296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1.0127405613181586</v>
      </c>
      <c r="R161" s="564">
        <v>1.0040703419328825</v>
      </c>
      <c r="S161" s="565">
        <v>1.0392420233042805</v>
      </c>
      <c r="T161" s="566"/>
      <c r="U161" s="559"/>
      <c r="V161" s="563">
        <v>3.5171681371398034E-2</v>
      </c>
      <c r="W161" s="567">
        <v>1.0350291009529182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0.54529533840842537</v>
      </c>
      <c r="R162" s="564">
        <v>0.57045618002189713</v>
      </c>
      <c r="S162" s="565">
        <v>0.61527391431504586</v>
      </c>
      <c r="T162" s="566"/>
      <c r="U162" s="559"/>
      <c r="V162" s="563">
        <v>4.4817734293148725E-2</v>
      </c>
      <c r="W162" s="567">
        <v>1.0785647274281933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0.37261540176230223</v>
      </c>
      <c r="R163" s="575">
        <v>0.35691528213778395</v>
      </c>
      <c r="S163" s="576">
        <v>0.33586357080864782</v>
      </c>
      <c r="T163" s="577"/>
      <c r="U163" s="559"/>
      <c r="V163" s="574">
        <v>-2.1051711329136136E-2</v>
      </c>
      <c r="W163" s="319">
        <v>0.94101762411784506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3619.2979948636471</v>
      </c>
      <c r="R164" s="470">
        <v>3140.5223139275095</v>
      </c>
      <c r="S164" s="578">
        <v>0</v>
      </c>
      <c r="T164" s="471"/>
      <c r="U164" s="559"/>
      <c r="V164" s="469">
        <v>-3140.5223139275095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193.32532829706955</v>
      </c>
      <c r="R165" s="580">
        <v>172.07737703962263</v>
      </c>
      <c r="S165" s="581">
        <v>168.21834522666848</v>
      </c>
      <c r="T165" s="566"/>
      <c r="U165" s="559"/>
      <c r="V165" s="579">
        <v>-3.8590318129541572</v>
      </c>
      <c r="W165" s="567">
        <v>0.97757385729987289</v>
      </c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5736.0088718597026</v>
      </c>
      <c r="R166" s="582">
        <v>5504.3092811799506</v>
      </c>
      <c r="S166" s="583">
        <v>6181.1630670812328</v>
      </c>
      <c r="T166" s="584"/>
      <c r="U166" s="559"/>
      <c r="V166" s="568">
        <v>676.85378590128221</v>
      </c>
      <c r="W166" s="567">
        <v>1.1229679786009745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0.22592173820395425</v>
      </c>
      <c r="R168" s="592">
        <v>0.12739929146991488</v>
      </c>
      <c r="S168" s="593"/>
      <c r="T168" s="594"/>
      <c r="U168" s="559"/>
      <c r="V168" s="591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98.1999</v>
      </c>
      <c r="P188" s="139"/>
      <c r="Q188" s="634">
        <v>96.250000029802294</v>
      </c>
      <c r="R188" s="634">
        <v>94.500000029802294</v>
      </c>
      <c r="S188" s="635">
        <v>95.250000029802294</v>
      </c>
      <c r="T188" s="636">
        <v>0</v>
      </c>
      <c r="U188" s="249"/>
      <c r="V188" s="635">
        <v>0.75</v>
      </c>
      <c r="W188" s="637">
        <v>1.007936507934005</v>
      </c>
      <c r="X188" s="249"/>
      <c r="Y188" s="635">
        <v>95.250000029802294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21</v>
      </c>
      <c r="P189" s="249"/>
      <c r="Q189" s="641">
        <v>21.000000029802301</v>
      </c>
      <c r="R189" s="641">
        <v>22.000000029802301</v>
      </c>
      <c r="S189" s="642">
        <v>22.000000029802301</v>
      </c>
      <c r="T189" s="643">
        <v>0</v>
      </c>
      <c r="U189" s="249"/>
      <c r="V189" s="642">
        <v>0</v>
      </c>
      <c r="W189" s="644">
        <v>1</v>
      </c>
      <c r="X189" s="249"/>
      <c r="Y189" s="642">
        <v>22.000000029802301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</v>
      </c>
      <c r="P190" s="139"/>
      <c r="Q190" s="646">
        <v>0</v>
      </c>
      <c r="R190" s="646">
        <v>1</v>
      </c>
      <c r="S190" s="647">
        <v>0</v>
      </c>
      <c r="T190" s="648">
        <v>0</v>
      </c>
      <c r="U190" s="139"/>
      <c r="V190" s="647">
        <v>-1</v>
      </c>
      <c r="W190" s="649">
        <v>0</v>
      </c>
      <c r="X190" s="139"/>
      <c r="Y190" s="647">
        <v>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3</v>
      </c>
      <c r="P191" s="139"/>
      <c r="Q191" s="646">
        <v>3</v>
      </c>
      <c r="R191" s="646">
        <v>3</v>
      </c>
      <c r="S191" s="647">
        <v>3</v>
      </c>
      <c r="T191" s="648">
        <v>0</v>
      </c>
      <c r="U191" s="139"/>
      <c r="V191" s="647">
        <v>0</v>
      </c>
      <c r="W191" s="649">
        <v>1</v>
      </c>
      <c r="X191" s="139"/>
      <c r="Y191" s="647">
        <v>3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18</v>
      </c>
      <c r="P192" s="139"/>
      <c r="Q192" s="646">
        <v>18.000000029802301</v>
      </c>
      <c r="R192" s="646">
        <v>18.000000029802301</v>
      </c>
      <c r="S192" s="647">
        <v>19.000000029802301</v>
      </c>
      <c r="T192" s="648">
        <v>0</v>
      </c>
      <c r="U192" s="139"/>
      <c r="V192" s="647">
        <v>1</v>
      </c>
      <c r="W192" s="649">
        <v>1.0555555554635732</v>
      </c>
      <c r="X192" s="139"/>
      <c r="Y192" s="647">
        <v>19.000000029802301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59.1999</v>
      </c>
      <c r="P193" s="249"/>
      <c r="Q193" s="653">
        <v>57.25</v>
      </c>
      <c r="R193" s="654">
        <v>57.75</v>
      </c>
      <c r="S193" s="654">
        <v>57.75</v>
      </c>
      <c r="T193" s="655">
        <v>0</v>
      </c>
      <c r="U193" s="249"/>
      <c r="V193" s="653">
        <v>0</v>
      </c>
      <c r="W193" s="413">
        <v>1</v>
      </c>
      <c r="X193" s="249"/>
      <c r="Y193" s="653">
        <v>57.75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15</v>
      </c>
      <c r="P194" s="139"/>
      <c r="Q194" s="657">
        <v>15</v>
      </c>
      <c r="R194" s="658">
        <v>11.75</v>
      </c>
      <c r="S194" s="658">
        <v>13.5</v>
      </c>
      <c r="T194" s="659">
        <v>0</v>
      </c>
      <c r="U194" s="139"/>
      <c r="V194" s="657">
        <v>1.75</v>
      </c>
      <c r="W194" s="260">
        <v>1.1489361702127661</v>
      </c>
      <c r="X194" s="139"/>
      <c r="Y194" s="657">
        <v>13.5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</v>
      </c>
      <c r="P195" s="139"/>
      <c r="Q195" s="657">
        <v>2</v>
      </c>
      <c r="R195" s="658">
        <v>2</v>
      </c>
      <c r="S195" s="658">
        <v>2</v>
      </c>
      <c r="T195" s="659">
        <v>0</v>
      </c>
      <c r="U195" s="139"/>
      <c r="V195" s="657">
        <v>0</v>
      </c>
      <c r="W195" s="260">
        <v>1</v>
      </c>
      <c r="X195" s="139"/>
      <c r="Y195" s="657">
        <v>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1</v>
      </c>
      <c r="P197" s="139"/>
      <c r="Q197" s="666">
        <v>1</v>
      </c>
      <c r="R197" s="666">
        <v>1</v>
      </c>
      <c r="S197" s="667">
        <v>0</v>
      </c>
      <c r="T197" s="668">
        <v>0</v>
      </c>
      <c r="U197" s="139"/>
      <c r="V197" s="657">
        <v>-1</v>
      </c>
      <c r="W197" s="260">
        <v>0</v>
      </c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3E07421-07E0-487B-A3B0-99A854DA85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20D2083-BE09-44F1-A4E5-9536EBC1F3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EE1BEE2-F2C7-46A0-9006-831C1250E0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C474B59-1C9A-4791-BB27-37B325BBCF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57CAD58-DE22-4BEF-BD4D-3978A661AE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AC45DA7-7953-4144-833C-E3B7F7A70A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34F7A63-2DAF-4EDC-8DCF-6517AB695A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360EB11-8C08-47B4-A0C9-D6A510CB1D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7A64B49-4BA8-4B85-936F-0619BA4027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8552E76-EE8E-4A0C-A9BD-A3B94B1607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240BACC-12BE-4BEC-BB43-5F56FC8A30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26A8921-D4FD-41AC-A067-974E7D5B09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8DC60A7-140F-42A9-9530-1093C3CAAC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6F94BF4-7341-47E5-9BDC-78FF688D32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8E877D8-E625-4D85-A0CF-D5A9631DDF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5B257B5-FB71-4BF5-9ECB-4EC54C9387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3DEA8BA-D695-4207-ADFE-B640D5C38E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6BEF947-D498-4E3D-A1A6-A41B517679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4313F28-00D6-45E7-A8D0-8B44EB9889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B99A1F5-827F-4596-AC0D-0A2DBD91D4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37B5B36-038B-4D89-9A1A-488104AE15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D049B64-B1C6-4EA9-9557-CC1E68634E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A4ED2CE-819F-43E9-ABC6-09BC407C89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25256B0-FE01-453B-8869-326D8C6DEE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DE3EDEFF-D161-4803-BE21-EE150AAD54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9415707-2CD6-4D73-B3B7-C8D292CEE2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589551B-114A-4C4E-A44D-849B8E3FBF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E6ED941-6E9A-4CBF-8981-F52B971C3E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137685.76000000001</v>
      </c>
      <c r="R29" s="702">
        <v>131189.91</v>
      </c>
      <c r="S29" s="702">
        <v>166289.78</v>
      </c>
      <c r="T29" s="702">
        <v>164115.20000000001</v>
      </c>
      <c r="U29" s="702">
        <v>182046.42</v>
      </c>
      <c r="V29" s="702">
        <v>230125.33</v>
      </c>
      <c r="W29" s="702">
        <v>103667.66</v>
      </c>
      <c r="X29" s="702">
        <v>191697.9</v>
      </c>
      <c r="Y29" s="702">
        <v>0</v>
      </c>
      <c r="Z29" s="702">
        <v>0</v>
      </c>
      <c r="AA29" s="702">
        <v>0</v>
      </c>
      <c r="AB29" s="702">
        <v>0</v>
      </c>
      <c r="AC29" s="703">
        <v>1306817.96</v>
      </c>
      <c r="AD29" s="704"/>
      <c r="AE29" s="703">
        <v>574800.53</v>
      </c>
      <c r="AF29" s="705">
        <v>0.43984743674627802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2021-09-23T11:22:00Z</dcterms:created>
  <dcterms:modified xsi:type="dcterms:W3CDTF">2021-09-23T11:22:05Z</dcterms:modified>
</cp:coreProperties>
</file>