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3 III.IK\"/>
    </mc:Choice>
  </mc:AlternateContent>
  <xr:revisionPtr revIDLastSave="0" documentId="13_ncr:1_{1A98251C-BB1F-4269-A8BC-BE2E619195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Face!$A$1:$AB$108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3" i="1" l="1"/>
  <c r="O97" i="1"/>
  <c r="O48" i="1" l="1"/>
  <c r="O29" i="1"/>
</calcChain>
</file>

<file path=xl/sharedStrings.xml><?xml version="1.0" encoding="utf-8"?>
<sst xmlns="http://schemas.openxmlformats.org/spreadsheetml/2006/main" count="290" uniqueCount="270">
  <si>
    <t>PALO_SERVER/FNOL</t>
  </si>
  <si>
    <t>FINAL6</t>
  </si>
  <si>
    <t>CC0300U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</si>
  <si>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</si>
  <si>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</si>
  <si>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</si>
  <si>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</si>
  <si>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</si>
  <si>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</si>
  <si>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</si>
  <si>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</si>
  <si>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</si>
  <si>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</si>
  <si>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</si>
  <si>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</si>
  <si>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</si>
  <si>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</si>
  <si>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M1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</si>
  <si>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</si>
  <si>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</si>
  <si>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</si>
  <si>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</si>
  <si>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</si>
  <si>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</si>
  <si>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</si>
  <si>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</si>
  <si>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III. interní klinika - nefrologická, revmatologická a endokrinologická</t>
  </si>
  <si>
    <t>Období:</t>
  </si>
  <si>
    <t>Prosinec</t>
  </si>
  <si>
    <t>2020</t>
  </si>
  <si>
    <t>Poslední aktualizovaný měsíc: Leden</t>
  </si>
  <si>
    <t>0300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</si>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</sst>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"/>
  <sheetViews>
    <sheetView showGridLines="0" tabSelected="1" topLeftCell="F16" workbookViewId="0">
      <selection activeCell="N104" sqref="N104:N106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3" t="s">
        <v>6</v>
      </c>
      <c r="I5" s="44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5" t="s">
        <v>9</v>
      </c>
      <c r="G6" s="46"/>
      <c r="H6" s="46"/>
      <c r="I6" s="44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7" t="s">
        <v>24</v>
      </c>
      <c r="H17" s="48"/>
      <c r="I17" s="49"/>
      <c r="J17" s="49"/>
      <c r="K17" s="49"/>
      <c r="L17" s="49"/>
      <c r="M17" s="49"/>
      <c r="N17" s="49"/>
      <c r="O17" s="49"/>
      <c r="P17" s="5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1" t="s">
        <v>26</v>
      </c>
      <c r="L20" s="52"/>
      <c r="M20" s="53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4" t="s">
        <v>26</v>
      </c>
      <c r="L24" s="54"/>
      <c r="M24" s="54"/>
      <c r="N24" s="54"/>
      <c r="O24" s="54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3" t="s">
        <v>30</v>
      </c>
      <c r="I25" s="34"/>
      <c r="J25" s="3"/>
      <c r="K25" s="37" t="s">
        <v>31</v>
      </c>
      <c r="L25" s="38"/>
      <c r="M25" s="38"/>
      <c r="N25" s="38"/>
      <c r="O25" s="39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5"/>
      <c r="I26" s="36"/>
      <c r="J26" s="3"/>
      <c r="K26" s="40" t="s">
        <v>32</v>
      </c>
      <c r="L26" s="41"/>
      <c r="M26" s="40" t="s">
        <v>33</v>
      </c>
      <c r="N26" s="42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-87404098.841742605</v>
      </c>
      <c r="L29" s="28">
        <v>-87716334.430000007</v>
      </c>
      <c r="M29" s="28">
        <v>-80690634.208000004</v>
      </c>
      <c r="N29" s="28">
        <v>-80234847.560000017</v>
      </c>
      <c r="O29" s="28">
        <f>SUM(O30:O47)</f>
        <v>-72655000.000200003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-19410947.047185801</v>
      </c>
      <c r="L30" s="28">
        <v>-19383246.600000001</v>
      </c>
      <c r="M30" s="28">
        <v>-17239434.853999998</v>
      </c>
      <c r="N30" s="28">
        <v>-17119084.07</v>
      </c>
      <c r="O30" s="29">
        <v>-16400000.0002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-174999.99999999299</v>
      </c>
      <c r="L31" s="28">
        <v>-177363.3</v>
      </c>
      <c r="M31" s="28">
        <v>-175000</v>
      </c>
      <c r="N31" s="28">
        <v>-231787.67</v>
      </c>
      <c r="O31" s="29">
        <v>-229999.99979999999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-114999.999999978</v>
      </c>
      <c r="L34" s="28">
        <v>-101201.96</v>
      </c>
      <c r="M34" s="28">
        <v>-100000</v>
      </c>
      <c r="N34" s="28">
        <v>-86042.87</v>
      </c>
      <c r="O34" s="29">
        <v>-90000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-1789999.99999999</v>
      </c>
      <c r="L36" s="28">
        <v>-1653271.44</v>
      </c>
      <c r="M36" s="28">
        <v>-1935000.0009999999</v>
      </c>
      <c r="N36" s="28">
        <v>-1265449.8500000001</v>
      </c>
      <c r="O36" s="29">
        <v>-1300000.0001999999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-306450.38</v>
      </c>
      <c r="O39" s="29">
        <v>-299999.9999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-21330.34</v>
      </c>
      <c r="M40" s="28">
        <v>0</v>
      </c>
      <c r="N40" s="28">
        <v>0</v>
      </c>
      <c r="O40" s="29">
        <v>-30000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-1189999.99999997</v>
      </c>
      <c r="L41" s="28">
        <v>-1491654.25</v>
      </c>
      <c r="M41" s="28">
        <v>-1500202.3149999999</v>
      </c>
      <c r="N41" s="28">
        <v>-1481237.08</v>
      </c>
      <c r="O41" s="29">
        <v>-1500000.0001000001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-94999.999999983993</v>
      </c>
      <c r="L42" s="28">
        <v>-162317.39000000001</v>
      </c>
      <c r="M42" s="28">
        <v>-175000</v>
      </c>
      <c r="N42" s="28">
        <v>-169898.89</v>
      </c>
      <c r="O42" s="29">
        <v>-174999.99979999999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-64298151.794556901</v>
      </c>
      <c r="L44" s="28">
        <v>-64530637</v>
      </c>
      <c r="M44" s="28">
        <v>-58999997.035999998</v>
      </c>
      <c r="N44" s="28">
        <v>-59112836.840000004</v>
      </c>
      <c r="O44" s="29">
        <v>-51999999.999600001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-179999.999999997</v>
      </c>
      <c r="L45" s="28">
        <v>-75467.09</v>
      </c>
      <c r="M45" s="28">
        <v>-425000.00199999998</v>
      </c>
      <c r="N45" s="28">
        <v>-346867.48</v>
      </c>
      <c r="O45" s="29">
        <v>-500000.00040000002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-149999.99999998801</v>
      </c>
      <c r="L46" s="28">
        <v>-119845.06</v>
      </c>
      <c r="M46" s="28">
        <v>-141000</v>
      </c>
      <c r="N46" s="28">
        <v>-115192.43</v>
      </c>
      <c r="O46" s="29">
        <v>-130000.00019999999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-16084676.9330856</v>
      </c>
      <c r="L48" s="28">
        <v>-15948432.620000001</v>
      </c>
      <c r="M48" s="28">
        <v>-16465033.717999998</v>
      </c>
      <c r="N48" s="28">
        <v>-16529064.540000003</v>
      </c>
      <c r="O48" s="28">
        <f>SUM(O49:O96)</f>
        <v>-16695999.999700001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-114999.999999986</v>
      </c>
      <c r="L62" s="28">
        <v>-115869.11</v>
      </c>
      <c r="M62" s="28">
        <v>-114999.995</v>
      </c>
      <c r="N62" s="28">
        <v>-111672.9</v>
      </c>
      <c r="O62" s="29">
        <v>-115000.0001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-904999.99999999395</v>
      </c>
      <c r="L63" s="28">
        <v>-1034318.09</v>
      </c>
      <c r="M63" s="28">
        <v>-979999.99899999995</v>
      </c>
      <c r="N63" s="28">
        <v>-1095045.75</v>
      </c>
      <c r="O63" s="29">
        <v>-1110000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-1999.999999996</v>
      </c>
      <c r="L64" s="28">
        <v>-1805.04</v>
      </c>
      <c r="M64" s="28">
        <v>-1999.998</v>
      </c>
      <c r="N64" s="28">
        <v>-2678.79</v>
      </c>
      <c r="O64" s="29">
        <v>-3000.0001000000002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-984999.99999996496</v>
      </c>
      <c r="L65" s="28">
        <v>-934385.11</v>
      </c>
      <c r="M65" s="28">
        <v>-980000.00199999998</v>
      </c>
      <c r="N65" s="28">
        <v>-962773.68</v>
      </c>
      <c r="O65" s="29">
        <v>-974999.99970000004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-5013634.4710888704</v>
      </c>
      <c r="L66" s="28">
        <v>-4678134.4400000004</v>
      </c>
      <c r="M66" s="28">
        <v>-4817700.3940000003</v>
      </c>
      <c r="N66" s="28">
        <v>-4671675.5</v>
      </c>
      <c r="O66" s="29">
        <v>-4772999.9999000002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-7729933.44537507</v>
      </c>
      <c r="L68" s="28">
        <v>-8018376.4699999997</v>
      </c>
      <c r="M68" s="28">
        <v>-8500333.3369999994</v>
      </c>
      <c r="N68" s="28">
        <v>-8686178.6799999997</v>
      </c>
      <c r="O68" s="29">
        <v>-8713000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-179999.99999997299</v>
      </c>
      <c r="L69" s="28">
        <v>-189709.1</v>
      </c>
      <c r="M69" s="28">
        <v>-185000.00099999999</v>
      </c>
      <c r="N69" s="28">
        <v>-177288.94</v>
      </c>
      <c r="O69" s="29">
        <v>-177000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-9999.9999999989996</v>
      </c>
      <c r="L70" s="28">
        <v>-7158.24</v>
      </c>
      <c r="M70" s="28">
        <v>-4999.9979999999996</v>
      </c>
      <c r="N70" s="28">
        <v>-6868.26</v>
      </c>
      <c r="O70" s="29">
        <v>-7999.9998999999998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-189999.99999996999</v>
      </c>
      <c r="L71" s="28">
        <v>-139687.79</v>
      </c>
      <c r="M71" s="28">
        <v>-159999.99900000001</v>
      </c>
      <c r="N71" s="28">
        <v>-157853.13</v>
      </c>
      <c r="O71" s="29">
        <v>-159000.0001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-239999.99999997101</v>
      </c>
      <c r="L73" s="28">
        <v>-235345.47</v>
      </c>
      <c r="M73" s="28">
        <v>-239999.99799999999</v>
      </c>
      <c r="N73" s="28">
        <v>-214129.14</v>
      </c>
      <c r="O73" s="29">
        <v>-214999.9999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-4509.96</v>
      </c>
      <c r="O75" s="29">
        <v>-5000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-339999.99999998597</v>
      </c>
      <c r="L76" s="28">
        <v>-373736.77</v>
      </c>
      <c r="M76" s="28">
        <v>-370000</v>
      </c>
      <c r="N76" s="28">
        <v>-391575.85</v>
      </c>
      <c r="O76" s="29">
        <v>-398000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-134509.01662182799</v>
      </c>
      <c r="L84" s="28">
        <v>-109791.67</v>
      </c>
      <c r="M84" s="28">
        <v>-69999.997000000003</v>
      </c>
      <c r="N84" s="28">
        <v>-46082.15</v>
      </c>
      <c r="O84" s="29">
        <v>-45000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-731.81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-239599.999999992</v>
      </c>
      <c r="L94" s="28">
        <v>-110115.32</v>
      </c>
      <c r="M94" s="28">
        <v>-40000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-1119681.297055884</v>
      </c>
      <c r="L97" s="28">
        <v>-1174112.42</v>
      </c>
      <c r="M97" s="28">
        <v>-1133618.9350000001</v>
      </c>
      <c r="N97" s="28">
        <v>-1175345.8600000001</v>
      </c>
      <c r="O97" s="28">
        <f>SUM(O98:O102)</f>
        <v>-1140000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-154999.999999972</v>
      </c>
      <c r="L98" s="28">
        <v>-137684.94</v>
      </c>
      <c r="M98" s="28">
        <v>-145000.00099999999</v>
      </c>
      <c r="N98" s="28">
        <v>-142485.63</v>
      </c>
      <c r="O98" s="29">
        <v>-140000.00020000001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-614681.29705596704</v>
      </c>
      <c r="L99" s="28">
        <v>-664953.94999999995</v>
      </c>
      <c r="M99" s="28">
        <v>-620000.00199999998</v>
      </c>
      <c r="N99" s="28">
        <v>-660588.9</v>
      </c>
      <c r="O99" s="29">
        <v>-634999.99970000004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-179999.99999997101</v>
      </c>
      <c r="L100" s="28">
        <v>-180174.69</v>
      </c>
      <c r="M100" s="28">
        <v>-198618.932</v>
      </c>
      <c r="N100" s="28">
        <v>-187905.26</v>
      </c>
      <c r="O100" s="29">
        <v>-190000.0001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-169999.99999997401</v>
      </c>
      <c r="L102" s="28">
        <v>-191298.84</v>
      </c>
      <c r="M102" s="28">
        <v>-170000</v>
      </c>
      <c r="N102" s="28">
        <v>-184366.07</v>
      </c>
      <c r="O102" s="29">
        <v>-175000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-252347.895211934</v>
      </c>
      <c r="L103" s="28">
        <v>-270262.94999999995</v>
      </c>
      <c r="M103" s="28">
        <v>-270494.36900000001</v>
      </c>
      <c r="N103" s="28">
        <v>-267672.12</v>
      </c>
      <c r="O103" s="28">
        <f>SUM(O104:O106)</f>
        <v>-270000.0001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-14999.999999975</v>
      </c>
      <c r="L104" s="28">
        <v>-14147.96</v>
      </c>
      <c r="M104" s="28">
        <v>-15000</v>
      </c>
      <c r="N104" s="28">
        <v>-11275.37</v>
      </c>
      <c r="O104" s="29">
        <v>-15000.0002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-19999.999999987998</v>
      </c>
      <c r="L105" s="28">
        <v>-21730.44</v>
      </c>
      <c r="M105" s="28">
        <v>-20000.003000000001</v>
      </c>
      <c r="N105" s="28">
        <v>-22598.49</v>
      </c>
      <c r="O105" s="29">
        <v>-24999.999899999999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-217347.89521197099</v>
      </c>
      <c r="L106" s="28">
        <v>-234384.55</v>
      </c>
      <c r="M106" s="28">
        <v>-235494.36600000001</v>
      </c>
      <c r="N106" s="28">
        <v>-233798.26</v>
      </c>
      <c r="O106" s="29">
        <v>-230000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Uživatel systému Windows</cp:lastModifiedBy>
  <dcterms:created xsi:type="dcterms:W3CDTF">2020-02-25T07:23:17Z</dcterms:created>
  <dcterms:modified xsi:type="dcterms:W3CDTF">2020-02-25T07:30:05Z</dcterms:modified>
</cp:coreProperties>
</file>