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3 III.IK\"/>
    </mc:Choice>
  </mc:AlternateContent>
  <xr:revisionPtr revIDLastSave="0" documentId="13_ncr:1_{EB90DBAF-897C-4F58-80F4-DCAAF02D4A5A}" xr6:coauthVersionLast="45" xr6:coauthVersionMax="45" xr10:uidLastSave="{00000000-0000-0000-0000-000000000000}"/>
  <bookViews>
    <workbookView xWindow="-120" yWindow="-120" windowWidth="29040" windowHeight="15840" xr2:uid="{535723BE-7C42-4CAC-852E-046C63F27462}"/>
  </bookViews>
  <sheets>
    <sheet name="K0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<sst xmlns="http://schemas.openxmlformats.org/spreadsheetml/2006/main" count="91" uniqueCount="70">
  <si>
    <t>SOUHRN VYBRANÝCH VÝKONOVÝCH UKAZATELŮ KLINIKY</t>
  </si>
  <si>
    <t>prosinec</t>
  </si>
  <si>
    <t>Číslo kliniky</t>
  </si>
  <si>
    <t>III. Interní klinika - nefrologická, revmatologická a endokrinologická</t>
  </si>
  <si>
    <t>Poznámky :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</si>
  <si>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</si>
  <si>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</si>
  <si>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</si>
  <si>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</si>
  <si>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</si>
  <si>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Typ péče / parametr / rok</t>
  </si>
  <si>
    <t>2019 x 2018</t>
  </si>
  <si>
    <t>Abs.změna</t>
  </si>
  <si>
    <t>%</t>
  </si>
  <si>
    <t>AMBULANTNÍ PÉČE</t>
  </si>
  <si>
    <t>BODY</t>
  </si>
  <si>
    <t>ZUM, ZULP (bez CL a §16) vč.balíčků, RePo 30 Kč</t>
  </si>
  <si>
    <t>Kč CELKEM (tj. body * HB + ZUM, ZULP) bez CL a §16</t>
  </si>
  <si>
    <t>URČ ambulantní</t>
  </si>
  <si>
    <t>Počet ambulantních ošetření</t>
  </si>
  <si>
    <t>Body + ZUM produkce CELKEM</t>
  </si>
  <si>
    <t>HOSPITALIZAČNÍ PÉČE</t>
  </si>
  <si>
    <t>PŘIJÍMAJÍCÍ klinika</t>
  </si>
  <si>
    <t>DRG</t>
  </si>
  <si>
    <t>CM</t>
  </si>
  <si>
    <t>PP</t>
  </si>
  <si>
    <t>CMI</t>
  </si>
  <si>
    <t>ALOS (2016 a 2017-celkem, 2018 YTD)</t>
  </si>
  <si>
    <t>LOS - skutečnost</t>
  </si>
  <si>
    <t>ALOS - dle DRG</t>
  </si>
  <si>
    <t>Komplikace (2017 a 2018-celkem, 2019 YTD)</t>
  </si>
  <si>
    <t>Bez CC</t>
  </si>
  <si>
    <t>S CC</t>
  </si>
  <si>
    <t>S MCC</t>
  </si>
  <si>
    <t>Ostatní</t>
  </si>
  <si>
    <t>PROPOUŠTĚJÍCÍ klinika</t>
  </si>
  <si>
    <t>DATA ÚZIS : leden - prosinec</t>
  </si>
  <si>
    <t xml:space="preserve">Obložnost </t>
  </si>
  <si>
    <t>Počet lůžek (prům. ÚZIS)</t>
  </si>
  <si>
    <t>Počet OD (dle ÚZIS)</t>
  </si>
  <si>
    <t>Prům.doba hosp. (dle ÚZIS)</t>
  </si>
  <si>
    <t>Vyžádaná péče</t>
  </si>
  <si>
    <t>Body</t>
  </si>
  <si>
    <t>Kč</t>
  </si>
  <si>
    <t>CENTRA  + §16 (Kč z NIS, tj. dle vykázání, 1-10/2016 ve VZP MAX)</t>
  </si>
  <si>
    <t>Centrové léky v Kč dle NIS (sml.i nesml.)</t>
  </si>
  <si>
    <t>Centrové léky v Kč dle účetnictví</t>
  </si>
  <si>
    <t>Počty RČ centra</t>
  </si>
  <si>
    <t>Léky § 16 dle výk. evidence</t>
  </si>
  <si>
    <t>Léky § 16 dle účetnictví</t>
  </si>
  <si>
    <t>ZAMĚSTNANCI - úvazky</t>
  </si>
  <si>
    <t>DATA K 31.12.</t>
  </si>
  <si>
    <t>Prům.přepočtený počet CELKEM</t>
  </si>
  <si>
    <t>Systemizace CELKEM</t>
  </si>
  <si>
    <t>Průměrný přep.počet LÉKAŘI</t>
  </si>
  <si>
    <t>Systemizace LÉKAŘI</t>
  </si>
  <si>
    <t>Průměrný přep.počet SESTRY</t>
  </si>
  <si>
    <t>Systemizace SESTRY</t>
  </si>
  <si>
    <t>Průměrný přep.počet NELÉKAŘI</t>
  </si>
  <si>
    <t>Systemizace NELÉKAŘI</t>
  </si>
  <si>
    <t>Průměrný přep.počet OSTATNÍ</t>
  </si>
  <si>
    <t>Systemizace OSTATNÍ</t>
  </si>
  <si>
    <t>NÁKLADY ZM, léky, Osobní náklady, Náklady CELKEM</t>
  </si>
  <si>
    <t/>
  </si>
  <si>
    <t>ZM</t>
  </si>
  <si>
    <t>Léky bez CL a §16</t>
  </si>
  <si>
    <t>Osobní náklady</t>
  </si>
  <si>
    <t>Náklady CELKEM (účetní třída 5)</t>
  </si>
  <si>
    <t>CASH ÚHRADY (výnosy bez tržeb od ZP za zdrav.péči, bez bonusů, FKSP, náhrady poj.)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</si>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</sst>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sz val="12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5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5" fillId="0" borderId="0" xfId="1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10" fontId="9" fillId="4" borderId="4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10" fontId="13" fillId="0" borderId="0" xfId="1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10" fontId="13" fillId="0" borderId="0" xfId="1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5" borderId="5" xfId="0" applyFont="1" applyFill="1" applyBorder="1" applyAlignment="1">
      <alignment vertical="top"/>
    </xf>
    <xf numFmtId="0" fontId="14" fillId="5" borderId="6" xfId="0" applyFont="1" applyFill="1" applyBorder="1" applyAlignment="1">
      <alignment vertical="top"/>
    </xf>
    <xf numFmtId="0" fontId="14" fillId="5" borderId="7" xfId="0" applyFont="1" applyFill="1" applyBorder="1" applyAlignment="1">
      <alignment vertical="top"/>
    </xf>
    <xf numFmtId="0" fontId="14" fillId="5" borderId="8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3" fontId="14" fillId="5" borderId="16" xfId="0" applyNumberFormat="1" applyFont="1" applyFill="1" applyBorder="1" applyAlignment="1">
      <alignment vertical="center"/>
    </xf>
    <xf numFmtId="3" fontId="16" fillId="6" borderId="17" xfId="0" applyNumberFormat="1" applyFont="1" applyFill="1" applyBorder="1" applyAlignment="1">
      <alignment horizontal="center" vertical="center"/>
    </xf>
    <xf numFmtId="10" fontId="17" fillId="6" borderId="18" xfId="1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18" fillId="7" borderId="21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/>
    </xf>
    <xf numFmtId="10" fontId="21" fillId="0" borderId="26" xfId="1" applyNumberFormat="1" applyFont="1" applyBorder="1" applyAlignment="1">
      <alignment horizontal="right" vertical="center"/>
    </xf>
    <xf numFmtId="3" fontId="19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3" fontId="19" fillId="6" borderId="30" xfId="0" applyNumberFormat="1" applyFont="1" applyFill="1" applyBorder="1" applyAlignment="1">
      <alignment vertical="center"/>
    </xf>
    <xf numFmtId="3" fontId="20" fillId="6" borderId="31" xfId="0" applyNumberFormat="1" applyFont="1" applyFill="1" applyBorder="1" applyAlignment="1">
      <alignment vertical="center"/>
    </xf>
    <xf numFmtId="3" fontId="19" fillId="6" borderId="29" xfId="0" applyNumberFormat="1" applyFont="1" applyFill="1" applyBorder="1" applyAlignment="1">
      <alignment horizontal="right" vertical="center"/>
    </xf>
    <xf numFmtId="10" fontId="21" fillId="6" borderId="32" xfId="1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3" fontId="20" fillId="0" borderId="31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horizontal="right" vertical="center"/>
    </xf>
    <xf numFmtId="10" fontId="21" fillId="0" borderId="32" xfId="1" applyNumberFormat="1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3" fontId="19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19" fillId="0" borderId="34" xfId="0" applyNumberFormat="1" applyFont="1" applyBorder="1" applyAlignment="1">
      <alignment horizontal="right" vertical="center"/>
    </xf>
    <xf numFmtId="10" fontId="21" fillId="0" borderId="37" xfId="1" applyNumberFormat="1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6" borderId="40" xfId="0" applyFont="1" applyFill="1" applyBorder="1" applyAlignment="1">
      <alignment vertical="center"/>
    </xf>
    <xf numFmtId="3" fontId="19" fillId="6" borderId="41" xfId="0" applyNumberFormat="1" applyFont="1" applyFill="1" applyBorder="1" applyAlignment="1">
      <alignment vertical="center"/>
    </xf>
    <xf numFmtId="3" fontId="20" fillId="6" borderId="42" xfId="0" applyNumberFormat="1" applyFont="1" applyFill="1" applyBorder="1" applyAlignment="1">
      <alignment vertical="center"/>
    </xf>
    <xf numFmtId="3" fontId="19" fillId="6" borderId="40" xfId="0" applyNumberFormat="1" applyFont="1" applyFill="1" applyBorder="1" applyAlignment="1">
      <alignment horizontal="right" vertical="center"/>
    </xf>
    <xf numFmtId="10" fontId="21" fillId="6" borderId="43" xfId="1" applyNumberFormat="1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/>
    </xf>
    <xf numFmtId="0" fontId="22" fillId="8" borderId="21" xfId="0" applyFont="1" applyFill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4" fontId="25" fillId="0" borderId="48" xfId="0" applyNumberFormat="1" applyFont="1" applyBorder="1" applyAlignment="1">
      <alignment vertical="center"/>
    </xf>
    <xf numFmtId="4" fontId="23" fillId="0" borderId="49" xfId="0" applyNumberFormat="1" applyFont="1" applyBorder="1" applyAlignment="1">
      <alignment vertical="center"/>
    </xf>
    <xf numFmtId="3" fontId="25" fillId="0" borderId="47" xfId="0" applyNumberFormat="1" applyFont="1" applyBorder="1" applyAlignment="1">
      <alignment horizontal="right" vertical="center"/>
    </xf>
    <xf numFmtId="10" fontId="26" fillId="0" borderId="50" xfId="1" applyNumberFormat="1" applyFont="1" applyBorder="1" applyAlignment="1">
      <alignment horizontal="right" vertical="center"/>
    </xf>
    <xf numFmtId="0" fontId="25" fillId="0" borderId="52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3" fontId="25" fillId="0" borderId="30" xfId="0" applyNumberFormat="1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25" fillId="0" borderId="29" xfId="0" applyNumberFormat="1" applyFont="1" applyBorder="1" applyAlignment="1">
      <alignment horizontal="right" vertical="center"/>
    </xf>
    <xf numFmtId="10" fontId="26" fillId="0" borderId="32" xfId="1" applyNumberFormat="1" applyFont="1" applyBorder="1" applyAlignment="1">
      <alignment horizontal="right" vertical="center"/>
    </xf>
    <xf numFmtId="0" fontId="25" fillId="0" borderId="54" xfId="0" applyFont="1" applyBorder="1" applyAlignment="1">
      <alignment vertical="center"/>
    </xf>
    <xf numFmtId="0" fontId="25" fillId="0" borderId="0" xfId="0" applyFont="1" applyAlignment="1">
      <alignment vertical="center"/>
    </xf>
    <xf numFmtId="164" fontId="25" fillId="0" borderId="27" xfId="0" applyNumberFormat="1" applyFont="1" applyBorder="1" applyAlignment="1">
      <alignment vertical="center"/>
    </xf>
    <xf numFmtId="164" fontId="25" fillId="0" borderId="55" xfId="0" applyNumberFormat="1" applyFont="1" applyBorder="1" applyAlignment="1">
      <alignment vertical="center"/>
    </xf>
    <xf numFmtId="164" fontId="25" fillId="0" borderId="56" xfId="0" applyNumberFormat="1" applyFont="1" applyBorder="1" applyAlignment="1">
      <alignment horizontal="right" vertical="center"/>
    </xf>
    <xf numFmtId="10" fontId="26" fillId="0" borderId="57" xfId="1" applyNumberFormat="1" applyFont="1" applyBorder="1" applyAlignment="1">
      <alignment horizontal="right" vertical="center"/>
    </xf>
    <xf numFmtId="0" fontId="28" fillId="6" borderId="46" xfId="0" applyFont="1" applyFill="1" applyBorder="1" applyAlignment="1">
      <alignment vertical="center"/>
    </xf>
    <xf numFmtId="0" fontId="28" fillId="6" borderId="47" xfId="0" applyFont="1" applyFill="1" applyBorder="1" applyAlignment="1">
      <alignment vertical="center"/>
    </xf>
    <xf numFmtId="4" fontId="28" fillId="6" borderId="48" xfId="0" applyNumberFormat="1" applyFont="1" applyFill="1" applyBorder="1" applyAlignment="1">
      <alignment vertical="center"/>
    </xf>
    <xf numFmtId="4" fontId="29" fillId="6" borderId="49" xfId="0" applyNumberFormat="1" applyFont="1" applyFill="1" applyBorder="1" applyAlignment="1">
      <alignment vertical="center"/>
    </xf>
    <xf numFmtId="4" fontId="28" fillId="6" borderId="47" xfId="0" applyNumberFormat="1" applyFont="1" applyFill="1" applyBorder="1" applyAlignment="1">
      <alignment horizontal="right" vertical="center"/>
    </xf>
    <xf numFmtId="10" fontId="30" fillId="6" borderId="50" xfId="1" applyNumberFormat="1" applyFont="1" applyFill="1" applyBorder="1" applyAlignment="1">
      <alignment horizontal="right" vertical="center"/>
    </xf>
    <xf numFmtId="0" fontId="28" fillId="6" borderId="59" xfId="0" applyFont="1" applyFill="1" applyBorder="1" applyAlignment="1">
      <alignment vertical="center"/>
    </xf>
    <xf numFmtId="0" fontId="28" fillId="6" borderId="60" xfId="0" applyFont="1" applyFill="1" applyBorder="1" applyAlignment="1">
      <alignment vertical="center"/>
    </xf>
    <xf numFmtId="4" fontId="28" fillId="6" borderId="61" xfId="0" applyNumberFormat="1" applyFont="1" applyFill="1" applyBorder="1" applyAlignment="1">
      <alignment vertical="center"/>
    </xf>
    <xf numFmtId="4" fontId="29" fillId="6" borderId="62" xfId="0" applyNumberFormat="1" applyFont="1" applyFill="1" applyBorder="1" applyAlignment="1">
      <alignment vertical="center"/>
    </xf>
    <xf numFmtId="4" fontId="28" fillId="0" borderId="63" xfId="0" applyNumberFormat="1" applyFont="1" applyBorder="1" applyAlignment="1">
      <alignment horizontal="right" vertical="center"/>
    </xf>
    <xf numFmtId="10" fontId="30" fillId="0" borderId="64" xfId="1" applyNumberFormat="1" applyFont="1" applyBorder="1" applyAlignment="1">
      <alignment horizontal="right" vertical="center"/>
    </xf>
    <xf numFmtId="0" fontId="32" fillId="9" borderId="46" xfId="0" applyFont="1" applyFill="1" applyBorder="1" applyAlignment="1">
      <alignment vertical="center"/>
    </xf>
    <xf numFmtId="0" fontId="32" fillId="9" borderId="47" xfId="0" applyFont="1" applyFill="1" applyBorder="1" applyAlignment="1">
      <alignment vertical="center"/>
    </xf>
    <xf numFmtId="165" fontId="32" fillId="9" borderId="48" xfId="1" applyNumberFormat="1" applyFont="1" applyFill="1" applyBorder="1" applyAlignment="1">
      <alignment vertical="center"/>
    </xf>
    <xf numFmtId="165" fontId="33" fillId="9" borderId="49" xfId="1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right" vertical="center"/>
    </xf>
    <xf numFmtId="10" fontId="35" fillId="0" borderId="65" xfId="1" applyNumberFormat="1" applyFont="1" applyBorder="1" applyAlignment="1">
      <alignment horizontal="right" vertical="center"/>
    </xf>
    <xf numFmtId="0" fontId="32" fillId="0" borderId="52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165" fontId="32" fillId="0" borderId="30" xfId="1" applyNumberFormat="1" applyFont="1" applyBorder="1" applyAlignment="1">
      <alignment vertical="center"/>
    </xf>
    <xf numFmtId="165" fontId="33" fillId="0" borderId="31" xfId="1" applyNumberFormat="1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1" applyFont="1" applyBorder="1" applyAlignment="1">
      <alignment vertical="center"/>
    </xf>
    <xf numFmtId="9" fontId="33" fillId="0" borderId="62" xfId="1" applyFont="1" applyBorder="1" applyAlignment="1">
      <alignment vertical="center"/>
    </xf>
    <xf numFmtId="4" fontId="34" fillId="0" borderId="20" xfId="0" applyNumberFormat="1" applyFont="1" applyBorder="1" applyAlignment="1">
      <alignment horizontal="right" vertical="center"/>
    </xf>
    <xf numFmtId="10" fontId="35" fillId="0" borderId="21" xfId="1" applyNumberFormat="1" applyFont="1" applyBorder="1" applyAlignment="1">
      <alignment horizontal="right" vertical="center"/>
    </xf>
    <xf numFmtId="0" fontId="23" fillId="10" borderId="66" xfId="0" applyFont="1" applyFill="1" applyBorder="1" applyAlignment="1">
      <alignment horizontal="left" vertical="center"/>
    </xf>
    <xf numFmtId="0" fontId="31" fillId="10" borderId="67" xfId="0" applyFont="1" applyFill="1" applyBorder="1" applyAlignment="1">
      <alignment horizontal="center" vertical="center" textRotation="90" wrapText="1"/>
    </xf>
    <xf numFmtId="0" fontId="32" fillId="10" borderId="67" xfId="0" applyFont="1" applyFill="1" applyBorder="1" applyAlignment="1">
      <alignment vertical="center"/>
    </xf>
    <xf numFmtId="9" fontId="32" fillId="10" borderId="67" xfId="1" applyFont="1" applyFill="1" applyBorder="1" applyAlignment="1">
      <alignment vertical="center"/>
    </xf>
    <xf numFmtId="9" fontId="33" fillId="10" borderId="67" xfId="1" applyFont="1" applyFill="1" applyBorder="1" applyAlignment="1">
      <alignment vertical="center"/>
    </xf>
    <xf numFmtId="4" fontId="34" fillId="10" borderId="67" xfId="0" applyNumberFormat="1" applyFont="1" applyFill="1" applyBorder="1" applyAlignment="1">
      <alignment horizontal="right" vertical="center"/>
    </xf>
    <xf numFmtId="10" fontId="35" fillId="10" borderId="68" xfId="1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 indent="2"/>
    </xf>
    <xf numFmtId="0" fontId="0" fillId="0" borderId="69" xfId="0" applyBorder="1" applyAlignment="1">
      <alignment vertical="center"/>
    </xf>
    <xf numFmtId="0" fontId="34" fillId="0" borderId="69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165" fontId="34" fillId="0" borderId="71" xfId="1" applyNumberFormat="1" applyFont="1" applyBorder="1" applyAlignment="1">
      <alignment vertical="center"/>
    </xf>
    <xf numFmtId="165" fontId="6" fillId="0" borderId="72" xfId="1" applyNumberFormat="1" applyFont="1" applyBorder="1" applyAlignment="1">
      <alignment vertical="center"/>
    </xf>
    <xf numFmtId="10" fontId="34" fillId="0" borderId="73" xfId="1" applyNumberFormat="1" applyFont="1" applyBorder="1" applyAlignment="1">
      <alignment horizontal="right" vertical="center"/>
    </xf>
    <xf numFmtId="10" fontId="35" fillId="0" borderId="74" xfId="1" applyNumberFormat="1" applyFont="1" applyBorder="1" applyAlignment="1">
      <alignment horizontal="right" vertical="center"/>
    </xf>
    <xf numFmtId="0" fontId="23" fillId="11" borderId="75" xfId="0" applyFont="1" applyFill="1" applyBorder="1" applyAlignment="1">
      <alignment horizontal="left" vertical="center" indent="2"/>
    </xf>
    <xf numFmtId="0" fontId="0" fillId="11" borderId="29" xfId="0" applyFill="1" applyBorder="1" applyAlignment="1">
      <alignment vertical="center"/>
    </xf>
    <xf numFmtId="0" fontId="34" fillId="11" borderId="29" xfId="0" applyFont="1" applyFill="1" applyBorder="1" applyAlignment="1">
      <alignment vertical="center"/>
    </xf>
    <xf numFmtId="0" fontId="34" fillId="11" borderId="76" xfId="0" applyFont="1" applyFill="1" applyBorder="1" applyAlignment="1">
      <alignment vertical="center"/>
    </xf>
    <xf numFmtId="3" fontId="34" fillId="11" borderId="30" xfId="1" applyNumberFormat="1" applyFont="1" applyFill="1" applyBorder="1" applyAlignment="1">
      <alignment vertical="center"/>
    </xf>
    <xf numFmtId="3" fontId="6" fillId="11" borderId="77" xfId="1" applyNumberFormat="1" applyFont="1" applyFill="1" applyBorder="1" applyAlignment="1">
      <alignment vertical="center"/>
    </xf>
    <xf numFmtId="4" fontId="34" fillId="11" borderId="78" xfId="0" applyNumberFormat="1" applyFont="1" applyFill="1" applyBorder="1" applyAlignment="1">
      <alignment horizontal="right" vertical="center"/>
    </xf>
    <xf numFmtId="10" fontId="35" fillId="11" borderId="32" xfId="1" applyNumberFormat="1" applyFont="1" applyFill="1" applyBorder="1" applyAlignment="1">
      <alignment horizontal="right" vertical="center"/>
    </xf>
    <xf numFmtId="0" fontId="23" fillId="0" borderId="75" xfId="0" applyFont="1" applyBorder="1" applyAlignment="1">
      <alignment horizontal="left" vertical="center" indent="2"/>
    </xf>
    <xf numFmtId="0" fontId="0" fillId="0" borderId="29" xfId="0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3" fontId="34" fillId="0" borderId="30" xfId="1" applyNumberFormat="1" applyFont="1" applyBorder="1" applyAlignment="1">
      <alignment vertical="center"/>
    </xf>
    <xf numFmtId="3" fontId="6" fillId="0" borderId="77" xfId="1" applyNumberFormat="1" applyFont="1" applyBorder="1" applyAlignment="1">
      <alignment vertical="center"/>
    </xf>
    <xf numFmtId="4" fontId="34" fillId="0" borderId="78" xfId="0" applyNumberFormat="1" applyFont="1" applyBorder="1" applyAlignment="1">
      <alignment horizontal="right" vertical="center"/>
    </xf>
    <xf numFmtId="10" fontId="35" fillId="0" borderId="32" xfId="1" applyNumberFormat="1" applyFont="1" applyBorder="1" applyAlignment="1">
      <alignment horizontal="right" vertical="center"/>
    </xf>
    <xf numFmtId="0" fontId="23" fillId="11" borderId="79" xfId="0" applyFont="1" applyFill="1" applyBorder="1" applyAlignment="1">
      <alignment horizontal="left" vertical="center" indent="2"/>
    </xf>
    <xf numFmtId="0" fontId="0" fillId="11" borderId="23" xfId="0" applyFill="1" applyBorder="1" applyAlignment="1">
      <alignment vertical="center"/>
    </xf>
    <xf numFmtId="0" fontId="34" fillId="11" borderId="23" xfId="0" applyFont="1" applyFill="1" applyBorder="1" applyAlignment="1">
      <alignment vertical="center"/>
    </xf>
    <xf numFmtId="0" fontId="34" fillId="11" borderId="80" xfId="0" applyFont="1" applyFill="1" applyBorder="1" applyAlignment="1">
      <alignment vertical="center"/>
    </xf>
    <xf numFmtId="4" fontId="34" fillId="11" borderId="24" xfId="1" applyNumberFormat="1" applyFont="1" applyFill="1" applyBorder="1" applyAlignment="1">
      <alignment vertical="center"/>
    </xf>
    <xf numFmtId="4" fontId="6" fillId="11" borderId="81" xfId="1" applyNumberFormat="1" applyFont="1" applyFill="1" applyBorder="1" applyAlignment="1">
      <alignment vertical="center"/>
    </xf>
    <xf numFmtId="4" fontId="34" fillId="11" borderId="82" xfId="0" applyNumberFormat="1" applyFont="1" applyFill="1" applyBorder="1" applyAlignment="1">
      <alignment horizontal="right" vertical="center"/>
    </xf>
    <xf numFmtId="10" fontId="35" fillId="11" borderId="26" xfId="1" applyNumberFormat="1" applyFont="1" applyFill="1" applyBorder="1" applyAlignment="1">
      <alignment horizontal="right" vertical="center"/>
    </xf>
    <xf numFmtId="0" fontId="23" fillId="12" borderId="44" xfId="0" applyFont="1" applyFill="1" applyBorder="1" applyAlignment="1">
      <alignment horizontal="left" vertical="center" indent="2"/>
    </xf>
    <xf numFmtId="0" fontId="0" fillId="12" borderId="47" xfId="0" applyFill="1" applyBorder="1" applyAlignment="1">
      <alignment vertical="center"/>
    </xf>
    <xf numFmtId="0" fontId="34" fillId="12" borderId="47" xfId="0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vertical="center"/>
    </xf>
    <xf numFmtId="3" fontId="6" fillId="12" borderId="47" xfId="0" applyNumberFormat="1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horizontal="right" vertical="center"/>
    </xf>
    <xf numFmtId="10" fontId="35" fillId="12" borderId="83" xfId="1" applyNumberFormat="1" applyFont="1" applyFill="1" applyBorder="1" applyAlignment="1">
      <alignment horizontal="right" vertical="center"/>
    </xf>
    <xf numFmtId="0" fontId="34" fillId="0" borderId="84" xfId="0" applyFont="1" applyBorder="1" applyAlignment="1">
      <alignment horizontal="center" vertical="center" textRotation="90" wrapText="1"/>
    </xf>
    <xf numFmtId="0" fontId="0" fillId="0" borderId="85" xfId="0" applyBorder="1" applyAlignment="1">
      <alignment vertical="center"/>
    </xf>
    <xf numFmtId="3" fontId="34" fillId="0" borderId="30" xfId="0" applyNumberFormat="1" applyFont="1" applyBorder="1" applyAlignment="1">
      <alignment vertical="center"/>
    </xf>
    <xf numFmtId="3" fontId="6" fillId="0" borderId="77" xfId="0" applyNumberFormat="1" applyFont="1" applyBorder="1" applyAlignment="1">
      <alignment vertical="center"/>
    </xf>
    <xf numFmtId="3" fontId="34" fillId="0" borderId="78" xfId="0" applyNumberFormat="1" applyFont="1" applyBorder="1" applyAlignment="1">
      <alignment horizontal="right" vertical="center"/>
    </xf>
    <xf numFmtId="10" fontId="35" fillId="0" borderId="86" xfId="1" applyNumberFormat="1" applyFont="1" applyBorder="1" applyAlignment="1">
      <alignment horizontal="right" vertical="center"/>
    </xf>
    <xf numFmtId="0" fontId="3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87" xfId="0" applyFont="1" applyBorder="1" applyAlignment="1">
      <alignment vertical="center"/>
    </xf>
    <xf numFmtId="0" fontId="34" fillId="0" borderId="88" xfId="0" applyFont="1" applyBorder="1" applyAlignment="1">
      <alignment vertical="center"/>
    </xf>
    <xf numFmtId="3" fontId="34" fillId="0" borderId="89" xfId="0" applyNumberFormat="1" applyFont="1" applyBorder="1" applyAlignment="1">
      <alignment vertical="center"/>
    </xf>
    <xf numFmtId="3" fontId="6" fillId="0" borderId="90" xfId="0" applyNumberFormat="1" applyFont="1" applyBorder="1" applyAlignment="1">
      <alignment vertical="center"/>
    </xf>
    <xf numFmtId="3" fontId="34" fillId="0" borderId="91" xfId="0" applyNumberFormat="1" applyFont="1" applyBorder="1" applyAlignment="1">
      <alignment horizontal="right" vertical="center"/>
    </xf>
    <xf numFmtId="10" fontId="35" fillId="0" borderId="92" xfId="1" applyNumberFormat="1" applyFont="1" applyBorder="1" applyAlignment="1">
      <alignment horizontal="right" vertical="center"/>
    </xf>
    <xf numFmtId="0" fontId="36" fillId="13" borderId="19" xfId="0" applyFont="1" applyFill="1" applyBorder="1" applyAlignment="1">
      <alignment vertical="center"/>
    </xf>
    <xf numFmtId="0" fontId="36" fillId="13" borderId="20" xfId="0" applyFont="1" applyFill="1" applyBorder="1" applyAlignment="1">
      <alignment vertical="center"/>
    </xf>
    <xf numFmtId="0" fontId="36" fillId="13" borderId="21" xfId="0" applyFont="1" applyFill="1" applyBorder="1" applyAlignment="1">
      <alignment vertical="center"/>
    </xf>
    <xf numFmtId="0" fontId="37" fillId="0" borderId="22" xfId="0" applyFont="1" applyBorder="1"/>
    <xf numFmtId="0" fontId="38" fillId="0" borderId="0" xfId="0" applyFont="1"/>
    <xf numFmtId="0" fontId="37" fillId="0" borderId="29" xfId="0" applyFont="1" applyBorder="1" applyAlignment="1">
      <alignment vertical="center"/>
    </xf>
    <xf numFmtId="0" fontId="37" fillId="0" borderId="76" xfId="0" applyFont="1" applyBorder="1" applyAlignment="1">
      <alignment vertical="center"/>
    </xf>
    <xf numFmtId="3" fontId="37" fillId="0" borderId="30" xfId="0" applyNumberFormat="1" applyFont="1" applyBorder="1" applyAlignment="1">
      <alignment vertical="center"/>
    </xf>
    <xf numFmtId="3" fontId="39" fillId="0" borderId="77" xfId="0" applyNumberFormat="1" applyFont="1" applyBorder="1" applyAlignment="1">
      <alignment vertical="center"/>
    </xf>
    <xf numFmtId="3" fontId="37" fillId="0" borderId="78" xfId="0" applyNumberFormat="1" applyFont="1" applyBorder="1" applyAlignment="1">
      <alignment horizontal="right" vertical="center"/>
    </xf>
    <xf numFmtId="10" fontId="40" fillId="0" borderId="86" xfId="1" applyNumberFormat="1" applyFont="1" applyBorder="1" applyAlignment="1">
      <alignment horizontal="right" vertical="center"/>
    </xf>
    <xf numFmtId="0" fontId="37" fillId="14" borderId="85" xfId="0" applyFont="1" applyFill="1" applyBorder="1" applyAlignment="1">
      <alignment vertical="center"/>
    </xf>
    <xf numFmtId="0" fontId="37" fillId="14" borderId="93" xfId="0" applyFont="1" applyFill="1" applyBorder="1" applyAlignment="1">
      <alignment vertical="center"/>
    </xf>
    <xf numFmtId="3" fontId="37" fillId="14" borderId="94" xfId="0" applyNumberFormat="1" applyFont="1" applyFill="1" applyBorder="1" applyAlignment="1">
      <alignment vertical="center"/>
    </xf>
    <xf numFmtId="3" fontId="39" fillId="14" borderId="95" xfId="0" applyNumberFormat="1" applyFont="1" applyFill="1" applyBorder="1" applyAlignment="1">
      <alignment vertical="center"/>
    </xf>
    <xf numFmtId="3" fontId="37" fillId="14" borderId="96" xfId="0" applyNumberFormat="1" applyFont="1" applyFill="1" applyBorder="1" applyAlignment="1">
      <alignment horizontal="right" vertical="center"/>
    </xf>
    <xf numFmtId="10" fontId="40" fillId="14" borderId="64" xfId="1" applyNumberFormat="1" applyFont="1" applyFill="1" applyBorder="1" applyAlignment="1">
      <alignment horizontal="right" vertical="center"/>
    </xf>
    <xf numFmtId="0" fontId="37" fillId="0" borderId="60" xfId="0" applyFont="1" applyBorder="1" applyAlignment="1">
      <alignment vertical="center"/>
    </xf>
    <xf numFmtId="0" fontId="37" fillId="0" borderId="97" xfId="0" applyFont="1" applyBorder="1" applyAlignment="1">
      <alignment vertical="center"/>
    </xf>
    <xf numFmtId="3" fontId="37" fillId="0" borderId="61" xfId="0" applyNumberFormat="1" applyFont="1" applyBorder="1" applyAlignment="1">
      <alignment vertical="center"/>
    </xf>
    <xf numFmtId="3" fontId="39" fillId="0" borderId="98" xfId="0" applyNumberFormat="1" applyFont="1" applyBorder="1" applyAlignment="1">
      <alignment vertical="center"/>
    </xf>
    <xf numFmtId="3" fontId="37" fillId="0" borderId="56" xfId="0" applyNumberFormat="1" applyFont="1" applyBorder="1" applyAlignment="1">
      <alignment horizontal="right" vertical="center"/>
    </xf>
    <xf numFmtId="10" fontId="40" fillId="0" borderId="99" xfId="1" applyNumberFormat="1" applyFont="1" applyBorder="1" applyAlignment="1">
      <alignment horizontal="right" vertical="center"/>
    </xf>
    <xf numFmtId="0" fontId="37" fillId="15" borderId="23" xfId="0" applyFont="1" applyFill="1" applyBorder="1" applyAlignment="1">
      <alignment vertical="center"/>
    </xf>
    <xf numFmtId="0" fontId="37" fillId="15" borderId="80" xfId="0" applyFont="1" applyFill="1" applyBorder="1" applyAlignment="1">
      <alignment vertical="center"/>
    </xf>
    <xf numFmtId="3" fontId="37" fillId="15" borderId="24" xfId="0" applyNumberFormat="1" applyFont="1" applyFill="1" applyBorder="1" applyAlignment="1">
      <alignment vertical="center"/>
    </xf>
    <xf numFmtId="3" fontId="39" fillId="15" borderId="81" xfId="0" applyNumberFormat="1" applyFont="1" applyFill="1" applyBorder="1" applyAlignment="1">
      <alignment vertical="center"/>
    </xf>
    <xf numFmtId="3" fontId="37" fillId="15" borderId="82" xfId="0" applyNumberFormat="1" applyFont="1" applyFill="1" applyBorder="1" applyAlignment="1">
      <alignment horizontal="right" vertical="center"/>
    </xf>
    <xf numFmtId="10" fontId="40" fillId="15" borderId="100" xfId="1" applyNumberFormat="1" applyFont="1" applyFill="1" applyBorder="1" applyAlignment="1">
      <alignment horizontal="right" vertical="center"/>
    </xf>
    <xf numFmtId="0" fontId="37" fillId="0" borderId="101" xfId="0" applyFont="1" applyBorder="1"/>
    <xf numFmtId="0" fontId="38" fillId="0" borderId="102" xfId="0" applyFont="1" applyBorder="1"/>
    <xf numFmtId="0" fontId="37" fillId="0" borderId="103" xfId="0" applyFont="1" applyBorder="1" applyAlignment="1">
      <alignment vertical="center"/>
    </xf>
    <xf numFmtId="0" fontId="37" fillId="0" borderId="104" xfId="0" applyFont="1" applyBorder="1" applyAlignment="1">
      <alignment vertical="center"/>
    </xf>
    <xf numFmtId="3" fontId="37" fillId="0" borderId="105" xfId="0" applyNumberFormat="1" applyFont="1" applyBorder="1" applyAlignment="1">
      <alignment vertical="center"/>
    </xf>
    <xf numFmtId="3" fontId="39" fillId="0" borderId="106" xfId="0" applyNumberFormat="1" applyFont="1" applyBorder="1" applyAlignment="1">
      <alignment vertical="center"/>
    </xf>
    <xf numFmtId="3" fontId="37" fillId="0" borderId="107" xfId="0" applyNumberFormat="1" applyFont="1" applyBorder="1" applyAlignment="1">
      <alignment horizontal="right" vertical="center"/>
    </xf>
    <xf numFmtId="10" fontId="40" fillId="0" borderId="108" xfId="1" applyNumberFormat="1" applyFont="1" applyBorder="1" applyAlignment="1">
      <alignment horizontal="right" vertical="center"/>
    </xf>
    <xf numFmtId="0" fontId="41" fillId="2" borderId="19" xfId="0" applyFont="1" applyFill="1" applyBorder="1" applyAlignment="1">
      <alignment vertical="center"/>
    </xf>
    <xf numFmtId="0" fontId="41" fillId="2" borderId="20" xfId="0" applyFont="1" applyFill="1" applyBorder="1" applyAlignment="1">
      <alignment vertical="center"/>
    </xf>
    <xf numFmtId="0" fontId="42" fillId="0" borderId="22" xfId="0" applyFont="1" applyBorder="1"/>
    <xf numFmtId="0" fontId="43" fillId="0" borderId="0" xfId="0" applyFont="1"/>
    <xf numFmtId="0" fontId="42" fillId="0" borderId="47" xfId="0" applyFont="1" applyBorder="1" applyAlignment="1">
      <alignment vertical="center"/>
    </xf>
    <xf numFmtId="0" fontId="42" fillId="0" borderId="111" xfId="0" applyFont="1" applyBorder="1" applyAlignment="1">
      <alignment vertical="center"/>
    </xf>
    <xf numFmtId="4" fontId="42" fillId="0" borderId="48" xfId="0" applyNumberFormat="1" applyFont="1" applyBorder="1" applyAlignment="1">
      <alignment vertical="center"/>
    </xf>
    <xf numFmtId="4" fontId="44" fillId="0" borderId="112" xfId="0" applyNumberFormat="1" applyFont="1" applyBorder="1" applyAlignment="1">
      <alignment vertical="center"/>
    </xf>
    <xf numFmtId="4" fontId="42" fillId="0" borderId="113" xfId="0" applyNumberFormat="1" applyFont="1" applyBorder="1" applyAlignment="1">
      <alignment horizontal="right" vertical="center"/>
    </xf>
    <xf numFmtId="10" fontId="45" fillId="0" borderId="83" xfId="1" applyNumberFormat="1" applyFont="1" applyBorder="1" applyAlignment="1">
      <alignment horizontal="right" vertical="center"/>
    </xf>
    <xf numFmtId="0" fontId="46" fillId="0" borderId="22" xfId="0" applyFont="1" applyBorder="1"/>
    <xf numFmtId="0" fontId="47" fillId="0" borderId="0" xfId="0" applyFont="1"/>
    <xf numFmtId="0" fontId="46" fillId="0" borderId="60" xfId="0" applyFont="1" applyBorder="1" applyAlignment="1">
      <alignment horizontal="left" vertical="center" indent="1"/>
    </xf>
    <xf numFmtId="0" fontId="46" fillId="0" borderId="97" xfId="0" applyFont="1" applyBorder="1" applyAlignment="1">
      <alignment vertical="center"/>
    </xf>
    <xf numFmtId="4" fontId="46" fillId="0" borderId="61" xfId="0" applyNumberFormat="1" applyFont="1" applyBorder="1" applyAlignment="1">
      <alignment vertical="center"/>
    </xf>
    <xf numFmtId="4" fontId="48" fillId="0" borderId="98" xfId="0" applyNumberFormat="1" applyFont="1" applyBorder="1" applyAlignment="1">
      <alignment vertical="center"/>
    </xf>
    <xf numFmtId="4" fontId="46" fillId="0" borderId="56" xfId="0" applyNumberFormat="1" applyFont="1" applyBorder="1" applyAlignment="1">
      <alignment horizontal="right" vertical="center"/>
    </xf>
    <xf numFmtId="10" fontId="49" fillId="0" borderId="99" xfId="1" applyNumberFormat="1" applyFont="1" applyBorder="1" applyAlignment="1">
      <alignment horizontal="right" vertical="center"/>
    </xf>
    <xf numFmtId="0" fontId="42" fillId="0" borderId="0" xfId="0" applyFont="1" applyAlignment="1">
      <alignment horizontal="left" vertical="center" indent="2"/>
    </xf>
    <xf numFmtId="0" fontId="42" fillId="0" borderId="114" xfId="0" applyFont="1" applyBorder="1" applyAlignment="1">
      <alignment vertical="center"/>
    </xf>
    <xf numFmtId="4" fontId="42" fillId="0" borderId="27" xfId="0" applyNumberFormat="1" applyFont="1" applyBorder="1" applyAlignment="1">
      <alignment vertical="center"/>
    </xf>
    <xf numFmtId="4" fontId="44" fillId="0" borderId="55" xfId="0" applyNumberFormat="1" applyFont="1" applyBorder="1" applyAlignment="1">
      <alignment vertical="center"/>
    </xf>
    <xf numFmtId="4" fontId="42" fillId="0" borderId="115" xfId="0" applyNumberFormat="1" applyFont="1" applyBorder="1" applyAlignment="1">
      <alignment horizontal="right" vertical="center"/>
    </xf>
    <xf numFmtId="10" fontId="45" fillId="0" borderId="65" xfId="1" applyNumberFormat="1" applyFont="1" applyBorder="1" applyAlignment="1">
      <alignment horizontal="right" vertical="center"/>
    </xf>
    <xf numFmtId="0" fontId="46" fillId="0" borderId="85" xfId="0" applyFont="1" applyBorder="1" applyAlignment="1">
      <alignment horizontal="left" vertical="center" indent="3"/>
    </xf>
    <xf numFmtId="0" fontId="46" fillId="0" borderId="93" xfId="0" applyFont="1" applyBorder="1" applyAlignment="1">
      <alignment vertical="center"/>
    </xf>
    <xf numFmtId="4" fontId="48" fillId="0" borderId="95" xfId="0" applyNumberFormat="1" applyFont="1" applyBorder="1" applyAlignment="1">
      <alignment vertical="center"/>
    </xf>
    <xf numFmtId="4" fontId="46" fillId="0" borderId="96" xfId="0" applyNumberFormat="1" applyFont="1" applyBorder="1" applyAlignment="1">
      <alignment horizontal="right" vertical="center"/>
    </xf>
    <xf numFmtId="10" fontId="49" fillId="0" borderId="64" xfId="1" applyNumberFormat="1" applyFont="1" applyBorder="1" applyAlignment="1">
      <alignment horizontal="right" vertical="center"/>
    </xf>
    <xf numFmtId="0" fontId="42" fillId="16" borderId="85" xfId="0" applyFont="1" applyFill="1" applyBorder="1" applyAlignment="1">
      <alignment horizontal="left" vertical="center" indent="2"/>
    </xf>
    <xf numFmtId="0" fontId="42" fillId="16" borderId="93" xfId="0" applyFont="1" applyFill="1" applyBorder="1" applyAlignment="1">
      <alignment vertical="center"/>
    </xf>
    <xf numFmtId="4" fontId="42" fillId="16" borderId="94" xfId="0" applyNumberFormat="1" applyFont="1" applyFill="1" applyBorder="1" applyAlignment="1">
      <alignment vertical="center"/>
    </xf>
    <xf numFmtId="4" fontId="44" fillId="16" borderId="94" xfId="0" applyNumberFormat="1" applyFont="1" applyFill="1" applyBorder="1" applyAlignment="1">
      <alignment vertical="center"/>
    </xf>
    <xf numFmtId="4" fontId="42" fillId="16" borderId="96" xfId="0" applyNumberFormat="1" applyFont="1" applyFill="1" applyBorder="1" applyAlignment="1">
      <alignment horizontal="right" vertical="center"/>
    </xf>
    <xf numFmtId="10" fontId="45" fillId="16" borderId="64" xfId="1" applyNumberFormat="1" applyFont="1" applyFill="1" applyBorder="1" applyAlignment="1">
      <alignment horizontal="right" vertical="center"/>
    </xf>
    <xf numFmtId="0" fontId="46" fillId="16" borderId="85" xfId="0" applyFont="1" applyFill="1" applyBorder="1" applyAlignment="1">
      <alignment horizontal="left" vertical="center" indent="3"/>
    </xf>
    <xf numFmtId="0" fontId="46" fillId="16" borderId="93" xfId="0" applyFont="1" applyFill="1" applyBorder="1" applyAlignment="1">
      <alignment vertical="center"/>
    </xf>
    <xf numFmtId="4" fontId="48" fillId="16" borderId="94" xfId="0" applyNumberFormat="1" applyFont="1" applyFill="1" applyBorder="1" applyAlignment="1">
      <alignment vertical="center"/>
    </xf>
    <xf numFmtId="4" fontId="46" fillId="16" borderId="96" xfId="0" applyNumberFormat="1" applyFont="1" applyFill="1" applyBorder="1" applyAlignment="1">
      <alignment horizontal="right" vertical="center"/>
    </xf>
    <xf numFmtId="10" fontId="49" fillId="16" borderId="64" xfId="1" applyNumberFormat="1" applyFont="1" applyFill="1" applyBorder="1" applyAlignment="1">
      <alignment horizontal="right" vertical="center"/>
    </xf>
    <xf numFmtId="0" fontId="42" fillId="0" borderId="85" xfId="0" applyFont="1" applyBorder="1" applyAlignment="1">
      <alignment horizontal="left" vertical="center" indent="2"/>
    </xf>
    <xf numFmtId="0" fontId="42" fillId="0" borderId="93" xfId="0" applyFont="1" applyBorder="1" applyAlignment="1">
      <alignment vertical="center"/>
    </xf>
    <xf numFmtId="4" fontId="42" fillId="0" borderId="94" xfId="0" applyNumberFormat="1" applyFont="1" applyBorder="1" applyAlignment="1">
      <alignment vertical="center"/>
    </xf>
    <xf numFmtId="4" fontId="44" fillId="0" borderId="94" xfId="0" applyNumberFormat="1" applyFont="1" applyBorder="1" applyAlignment="1">
      <alignment vertical="center"/>
    </xf>
    <xf numFmtId="4" fontId="42" fillId="0" borderId="96" xfId="0" applyNumberFormat="1" applyFont="1" applyBorder="1" applyAlignment="1">
      <alignment horizontal="right" vertical="center"/>
    </xf>
    <xf numFmtId="10" fontId="45" fillId="0" borderId="64" xfId="1" applyNumberFormat="1" applyFont="1" applyBorder="1" applyAlignment="1">
      <alignment horizontal="right" vertical="center"/>
    </xf>
    <xf numFmtId="4" fontId="44" fillId="16" borderId="95" xfId="0" applyNumberFormat="1" applyFont="1" applyFill="1" applyBorder="1" applyAlignment="1">
      <alignment vertical="center"/>
    </xf>
    <xf numFmtId="0" fontId="46" fillId="0" borderId="33" xfId="0" applyFont="1" applyBorder="1"/>
    <xf numFmtId="0" fontId="47" fillId="0" borderId="34" xfId="0" applyFont="1" applyBorder="1"/>
    <xf numFmtId="0" fontId="46" fillId="16" borderId="87" xfId="0" applyFont="1" applyFill="1" applyBorder="1" applyAlignment="1">
      <alignment horizontal="left" vertical="center" indent="3"/>
    </xf>
    <xf numFmtId="0" fontId="46" fillId="16" borderId="88" xfId="0" applyFont="1" applyFill="1" applyBorder="1" applyAlignment="1">
      <alignment vertical="center"/>
    </xf>
    <xf numFmtId="4" fontId="48" fillId="16" borderId="90" xfId="0" applyNumberFormat="1" applyFont="1" applyFill="1" applyBorder="1" applyAlignment="1">
      <alignment vertical="center"/>
    </xf>
    <xf numFmtId="4" fontId="46" fillId="16" borderId="91" xfId="0" applyNumberFormat="1" applyFont="1" applyFill="1" applyBorder="1" applyAlignment="1">
      <alignment horizontal="right" vertical="center"/>
    </xf>
    <xf numFmtId="10" fontId="49" fillId="16" borderId="92" xfId="1" applyNumberFormat="1" applyFont="1" applyFill="1" applyBorder="1" applyAlignment="1">
      <alignment horizontal="right" vertical="center"/>
    </xf>
    <xf numFmtId="0" fontId="19" fillId="0" borderId="22" xfId="0" applyFont="1" applyBorder="1"/>
    <xf numFmtId="0" fontId="50" fillId="0" borderId="0" xfId="0" applyFont="1"/>
    <xf numFmtId="0" fontId="19" fillId="0" borderId="76" xfId="0" applyFont="1" applyBorder="1" applyAlignment="1">
      <alignment vertical="center"/>
    </xf>
    <xf numFmtId="3" fontId="20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horizontal="right" vertical="center"/>
    </xf>
    <xf numFmtId="10" fontId="21" fillId="0" borderId="86" xfId="1" applyNumberFormat="1" applyFont="1" applyBorder="1" applyAlignment="1">
      <alignment horizontal="right" vertical="center"/>
    </xf>
    <xf numFmtId="0" fontId="50" fillId="0" borderId="39" xfId="0" applyFont="1" applyBorder="1"/>
    <xf numFmtId="0" fontId="19" fillId="0" borderId="40" xfId="0" applyFont="1" applyBorder="1" applyAlignment="1">
      <alignment vertical="center"/>
    </xf>
    <xf numFmtId="0" fontId="19" fillId="0" borderId="116" xfId="0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20" fillId="0" borderId="117" xfId="0" applyNumberFormat="1" applyFont="1" applyBorder="1" applyAlignment="1">
      <alignment vertical="center"/>
    </xf>
    <xf numFmtId="3" fontId="19" fillId="0" borderId="118" xfId="0" applyNumberFormat="1" applyFont="1" applyBorder="1" applyAlignment="1">
      <alignment horizontal="right" vertical="center"/>
    </xf>
    <xf numFmtId="10" fontId="21" fillId="0" borderId="119" xfId="1" applyNumberFormat="1" applyFont="1" applyBorder="1" applyAlignment="1">
      <alignment horizontal="right" vertical="center"/>
    </xf>
    <xf numFmtId="0" fontId="51" fillId="0" borderId="0" xfId="0" applyFont="1"/>
    <xf numFmtId="0" fontId="52" fillId="0" borderId="29" xfId="0" applyFont="1" applyBorder="1" applyAlignment="1">
      <alignment vertical="center"/>
    </xf>
    <xf numFmtId="0" fontId="52" fillId="0" borderId="76" xfId="0" applyFont="1" applyBorder="1" applyAlignment="1">
      <alignment vertical="center"/>
    </xf>
    <xf numFmtId="3" fontId="52" fillId="0" borderId="30" xfId="0" applyNumberFormat="1" applyFont="1" applyBorder="1" applyAlignment="1">
      <alignment vertical="center"/>
    </xf>
    <xf numFmtId="3" fontId="53" fillId="0" borderId="77" xfId="0" applyNumberFormat="1" applyFont="1" applyBorder="1" applyAlignment="1">
      <alignment vertical="center"/>
    </xf>
    <xf numFmtId="3" fontId="52" fillId="0" borderId="78" xfId="0" applyNumberFormat="1" applyFont="1" applyBorder="1" applyAlignment="1">
      <alignment horizontal="right" vertical="center"/>
    </xf>
    <xf numFmtId="10" fontId="54" fillId="0" borderId="86" xfId="1" applyNumberFormat="1" applyFont="1" applyBorder="1" applyAlignment="1">
      <alignment horizontal="right" vertical="center"/>
    </xf>
    <xf numFmtId="0" fontId="19" fillId="0" borderId="38" xfId="0" applyFont="1" applyBorder="1"/>
    <xf numFmtId="0" fontId="51" fillId="0" borderId="39" xfId="0" applyFont="1" applyBorder="1"/>
    <xf numFmtId="0" fontId="52" fillId="0" borderId="40" xfId="0" applyFont="1" applyBorder="1" applyAlignment="1">
      <alignment vertical="center"/>
    </xf>
    <xf numFmtId="0" fontId="52" fillId="0" borderId="116" xfId="0" applyFont="1" applyBorder="1" applyAlignment="1">
      <alignment vertical="center"/>
    </xf>
    <xf numFmtId="3" fontId="52" fillId="0" borderId="41" xfId="0" applyNumberFormat="1" applyFont="1" applyBorder="1" applyAlignment="1">
      <alignment vertical="center"/>
    </xf>
    <xf numFmtId="3" fontId="53" fillId="0" borderId="117" xfId="0" applyNumberFormat="1" applyFont="1" applyBorder="1" applyAlignment="1">
      <alignment vertical="center"/>
    </xf>
    <xf numFmtId="3" fontId="52" fillId="0" borderId="118" xfId="0" applyNumberFormat="1" applyFont="1" applyBorder="1" applyAlignment="1">
      <alignment horizontal="right" vertical="center"/>
    </xf>
    <xf numFmtId="10" fontId="54" fillId="0" borderId="119" xfId="1" applyNumberFormat="1" applyFont="1" applyBorder="1" applyAlignment="1">
      <alignment horizontal="right" vertical="center"/>
    </xf>
    <xf numFmtId="0" fontId="55" fillId="17" borderId="19" xfId="0" applyFont="1" applyFill="1" applyBorder="1" applyAlignment="1">
      <alignment vertical="center"/>
    </xf>
    <xf numFmtId="0" fontId="55" fillId="17" borderId="20" xfId="0" applyFont="1" applyFill="1" applyBorder="1" applyAlignment="1">
      <alignment vertical="center"/>
    </xf>
    <xf numFmtId="0" fontId="55" fillId="17" borderId="21" xfId="0" applyFont="1" applyFill="1" applyBorder="1" applyAlignment="1">
      <alignment vertical="center"/>
    </xf>
    <xf numFmtId="0" fontId="56" fillId="0" borderId="12" xfId="0" applyFont="1" applyBorder="1"/>
    <xf numFmtId="0" fontId="57" fillId="0" borderId="13" xfId="0" applyFont="1" applyBorder="1"/>
    <xf numFmtId="0" fontId="56" fillId="0" borderId="120" xfId="0" applyFont="1" applyBorder="1" applyAlignment="1">
      <alignment vertical="center"/>
    </xf>
    <xf numFmtId="0" fontId="56" fillId="0" borderId="121" xfId="0" applyFont="1" applyBorder="1" applyAlignment="1">
      <alignment vertical="center"/>
    </xf>
    <xf numFmtId="3" fontId="56" fillId="0" borderId="122" xfId="0" applyNumberFormat="1" applyFont="1" applyBorder="1" applyAlignment="1">
      <alignment vertical="center"/>
    </xf>
    <xf numFmtId="3" fontId="58" fillId="0" borderId="123" xfId="0" applyNumberFormat="1" applyFont="1" applyBorder="1" applyAlignment="1">
      <alignment vertical="center"/>
    </xf>
    <xf numFmtId="3" fontId="56" fillId="0" borderId="17" xfId="0" applyNumberFormat="1" applyFont="1" applyBorder="1" applyAlignment="1">
      <alignment horizontal="right" vertical="center"/>
    </xf>
    <xf numFmtId="10" fontId="59" fillId="0" borderId="124" xfId="1" applyNumberFormat="1" applyFont="1" applyBorder="1" applyAlignment="1">
      <alignment horizontal="right" vertical="center"/>
    </xf>
    <xf numFmtId="0" fontId="60" fillId="0" borderId="0" xfId="0" applyFont="1"/>
    <xf numFmtId="0" fontId="61" fillId="0" borderId="0" xfId="0" applyFont="1"/>
    <xf numFmtId="3" fontId="60" fillId="0" borderId="0" xfId="0" applyNumberFormat="1" applyFont="1"/>
    <xf numFmtId="3" fontId="62" fillId="0" borderId="0" xfId="0" applyNumberFormat="1" applyFont="1"/>
    <xf numFmtId="3" fontId="60" fillId="0" borderId="0" xfId="0" applyNumberFormat="1" applyFont="1" applyAlignment="1">
      <alignment horizontal="right"/>
    </xf>
    <xf numFmtId="10" fontId="63" fillId="0" borderId="0" xfId="1" applyNumberFormat="1" applyFont="1" applyAlignment="1">
      <alignment horizontal="right"/>
    </xf>
    <xf numFmtId="0" fontId="61" fillId="0" borderId="0" xfId="0" applyFont="1" applyAlignment="1">
      <alignment horizontal="center" vertical="center"/>
    </xf>
    <xf numFmtId="0" fontId="64" fillId="0" borderId="0" xfId="0" applyFont="1"/>
    <xf numFmtId="4" fontId="65" fillId="0" borderId="0" xfId="0" applyNumberFormat="1" applyFont="1" applyAlignment="1">
      <alignment horizontal="right" indent="3"/>
    </xf>
    <xf numFmtId="0" fontId="66" fillId="0" borderId="0" xfId="0" applyFont="1"/>
    <xf numFmtId="3" fontId="66" fillId="0" borderId="0" xfId="0" applyNumberFormat="1" applyFont="1" applyAlignment="1">
      <alignment horizontal="left" indent="6"/>
    </xf>
    <xf numFmtId="0" fontId="23" fillId="0" borderId="44" xfId="0" applyFont="1" applyBorder="1" applyAlignment="1">
      <alignment horizontal="left" vertical="center" textRotation="90" wrapText="1"/>
    </xf>
    <xf numFmtId="0" fontId="23" fillId="0" borderId="22" xfId="0" applyFont="1" applyBorder="1" applyAlignment="1">
      <alignment horizontal="left" vertical="center" textRotation="90" wrapText="1"/>
    </xf>
    <xf numFmtId="0" fontId="23" fillId="0" borderId="19" xfId="0" applyFont="1" applyBorder="1" applyAlignment="1">
      <alignment horizontal="left" vertical="center" textRotation="90" wrapText="1"/>
    </xf>
    <xf numFmtId="0" fontId="24" fillId="0" borderId="45" xfId="0" applyFont="1" applyBorder="1" applyAlignment="1">
      <alignment horizontal="center" vertical="center" textRotation="90"/>
    </xf>
    <xf numFmtId="0" fontId="24" fillId="0" borderId="51" xfId="0" applyFont="1" applyBorder="1" applyAlignment="1">
      <alignment horizontal="center" vertical="center" textRotation="90"/>
    </xf>
    <xf numFmtId="0" fontId="24" fillId="0" borderId="53" xfId="0" applyFont="1" applyBorder="1" applyAlignment="1">
      <alignment horizontal="center" vertical="center" textRotation="90"/>
    </xf>
    <xf numFmtId="0" fontId="27" fillId="6" borderId="58" xfId="0" applyFont="1" applyFill="1" applyBorder="1" applyAlignment="1">
      <alignment horizontal="center" vertical="center" textRotation="90" wrapText="1"/>
    </xf>
    <xf numFmtId="0" fontId="31" fillId="0" borderId="45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4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4" fillId="6" borderId="10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  <xf numFmtId="0" fontId="56" fillId="0" borderId="0" xfId="0" applyFont="1" applyBorder="1"/>
    <xf numFmtId="0" fontId="57" fillId="0" borderId="0" xfId="0" applyFont="1" applyBorder="1"/>
    <xf numFmtId="0" fontId="56" fillId="0" borderId="0" xfId="0" applyFont="1" applyBorder="1" applyAlignment="1">
      <alignment vertical="center"/>
    </xf>
    <xf numFmtId="3" fontId="56" fillId="0" borderId="0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vertical="center"/>
    </xf>
    <xf numFmtId="3" fontId="56" fillId="0" borderId="0" xfId="0" applyNumberFormat="1" applyFont="1" applyBorder="1" applyAlignment="1">
      <alignment horizontal="right" vertical="center"/>
    </xf>
    <xf numFmtId="10" fontId="59" fillId="0" borderId="0" xfId="1" applyNumberFormat="1" applyFont="1" applyBorder="1" applyAlignment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2017 - 2019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III. IK'!$Q$82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IK'!$Q$83:$Q$94</c:f>
              <c:numCache>
                <c:formatCode>General</c:formatCode>
                <c:ptCount val="12"/>
                <c:pt idx="0">
                  <c:v>6377790</c:v>
                </c:pt>
                <c:pt idx="1">
                  <c:v>5866058</c:v>
                </c:pt>
                <c:pt idx="2">
                  <c:v>6581719</c:v>
                </c:pt>
                <c:pt idx="3">
                  <c:v>6040599</c:v>
                </c:pt>
                <c:pt idx="4">
                  <c:v>6331884</c:v>
                </c:pt>
                <c:pt idx="5">
                  <c:v>6315655</c:v>
                </c:pt>
                <c:pt idx="6">
                  <c:v>5787909</c:v>
                </c:pt>
                <c:pt idx="7">
                  <c:v>5951639</c:v>
                </c:pt>
                <c:pt idx="8">
                  <c:v>6202180</c:v>
                </c:pt>
                <c:pt idx="9">
                  <c:v>6217605</c:v>
                </c:pt>
                <c:pt idx="10">
                  <c:v>6141426</c:v>
                </c:pt>
                <c:pt idx="11">
                  <c:v>6043940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FEA-876D-ED9EB7503304}"/>
            </c:ext>
          </c:extLst>
        </c:ser>
        <c:ser>
          <c:idx val="1"/>
          <c:order val="1"/>
          <c:tx>
            <c:strRef>
              <c:f>'[1]SHRNUTÍ KLINIKA III. IK'!$R$82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IK'!$R$83:$R$94</c:f>
              <c:numCache>
                <c:formatCode>General</c:formatCode>
                <c:ptCount val="12"/>
                <c:pt idx="0">
                  <c:v>6438098</c:v>
                </c:pt>
                <c:pt idx="1">
                  <c:v>5867200</c:v>
                </c:pt>
                <c:pt idx="2">
                  <c:v>6182308</c:v>
                </c:pt>
                <c:pt idx="3">
                  <c:v>6055936</c:v>
                </c:pt>
                <c:pt idx="4">
                  <c:v>6851076</c:v>
                </c:pt>
                <c:pt idx="5">
                  <c:v>6613344</c:v>
                </c:pt>
                <c:pt idx="6">
                  <c:v>6372813</c:v>
                </c:pt>
                <c:pt idx="7">
                  <c:v>6361897</c:v>
                </c:pt>
                <c:pt idx="8">
                  <c:v>6448337</c:v>
                </c:pt>
                <c:pt idx="9">
                  <c:v>7212118</c:v>
                </c:pt>
                <c:pt idx="10">
                  <c:v>7053963</c:v>
                </c:pt>
                <c:pt idx="11">
                  <c:v>6703941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FEA-876D-ED9EB7503304}"/>
            </c:ext>
          </c:extLst>
        </c:ser>
        <c:ser>
          <c:idx val="2"/>
          <c:order val="2"/>
          <c:tx>
            <c:strRef>
              <c:f>'[1]SHRNUTÍ KLINIKA III. IK'!$S$82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IK'!$S$83:$S$94</c:f>
              <c:numCache>
                <c:formatCode>General</c:formatCode>
                <c:ptCount val="12"/>
                <c:pt idx="0">
                  <c:v>7140838</c:v>
                </c:pt>
                <c:pt idx="1">
                  <c:v>6349391</c:v>
                </c:pt>
                <c:pt idx="2">
                  <c:v>6730638</c:v>
                </c:pt>
                <c:pt idx="3">
                  <c:v>6608837</c:v>
                </c:pt>
                <c:pt idx="4">
                  <c:v>7010915</c:v>
                </c:pt>
                <c:pt idx="5">
                  <c:v>6552500</c:v>
                </c:pt>
                <c:pt idx="6">
                  <c:v>6800083</c:v>
                </c:pt>
                <c:pt idx="7">
                  <c:v>6651485</c:v>
                </c:pt>
                <c:pt idx="8">
                  <c:v>6996184</c:v>
                </c:pt>
                <c:pt idx="9">
                  <c:v>7397533</c:v>
                </c:pt>
                <c:pt idx="10">
                  <c:v>6929412</c:v>
                </c:pt>
                <c:pt idx="11">
                  <c:v>6686543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0-4FEA-876D-ED9EB750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6148632"/>
        <c:axId val="526148240"/>
      </c:barChart>
      <c:lineChart>
        <c:grouping val="standard"/>
        <c:varyColors val="0"/>
        <c:ser>
          <c:idx val="3"/>
          <c:order val="3"/>
          <c:tx>
            <c:strRef>
              <c:f>'[1]SHRNUTÍ KLINIKA III. IK'!$T$82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IK'!$T$83:$T$94</c:f>
              <c:numCache>
                <c:formatCode>General</c:formatCode>
                <c:ptCount val="12"/>
                <c:pt idx="0">
                  <c:v>6154867</c:v>
                </c:pt>
                <c:pt idx="1">
                  <c:v>6154867</c:v>
                </c:pt>
                <c:pt idx="2">
                  <c:v>6154867</c:v>
                </c:pt>
                <c:pt idx="3">
                  <c:v>6154867</c:v>
                </c:pt>
                <c:pt idx="4">
                  <c:v>6154867</c:v>
                </c:pt>
                <c:pt idx="5">
                  <c:v>6154867</c:v>
                </c:pt>
                <c:pt idx="6">
                  <c:v>6154867</c:v>
                </c:pt>
                <c:pt idx="7">
                  <c:v>6154867</c:v>
                </c:pt>
                <c:pt idx="8">
                  <c:v>6154867</c:v>
                </c:pt>
                <c:pt idx="9">
                  <c:v>6154867</c:v>
                </c:pt>
                <c:pt idx="10">
                  <c:v>6154867</c:v>
                </c:pt>
                <c:pt idx="11">
                  <c:v>6154867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0-4FEA-876D-ED9EB7503304}"/>
            </c:ext>
          </c:extLst>
        </c:ser>
        <c:ser>
          <c:idx val="4"/>
          <c:order val="4"/>
          <c:tx>
            <c:strRef>
              <c:f>'[1]SHRNUTÍ KLINIKA III. IK'!$U$82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IK'!$U$83:$U$94</c:f>
              <c:numCache>
                <c:formatCode>General</c:formatCode>
                <c:ptCount val="12"/>
                <c:pt idx="0">
                  <c:v>6513419.25</c:v>
                </c:pt>
                <c:pt idx="1">
                  <c:v>6513419.25</c:v>
                </c:pt>
                <c:pt idx="2">
                  <c:v>6513419.25</c:v>
                </c:pt>
                <c:pt idx="3">
                  <c:v>6513419.25</c:v>
                </c:pt>
                <c:pt idx="4">
                  <c:v>6513419.25</c:v>
                </c:pt>
                <c:pt idx="5">
                  <c:v>6513419.25</c:v>
                </c:pt>
                <c:pt idx="6">
                  <c:v>6513419.25</c:v>
                </c:pt>
                <c:pt idx="7">
                  <c:v>6513419.25</c:v>
                </c:pt>
                <c:pt idx="8">
                  <c:v>6513419.25</c:v>
                </c:pt>
                <c:pt idx="9">
                  <c:v>6513419.25</c:v>
                </c:pt>
                <c:pt idx="10">
                  <c:v>6513419.25</c:v>
                </c:pt>
                <c:pt idx="11">
                  <c:v>6513419.25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0-4FEA-876D-ED9EB7503304}"/>
            </c:ext>
          </c:extLst>
        </c:ser>
        <c:ser>
          <c:idx val="5"/>
          <c:order val="5"/>
          <c:tx>
            <c:strRef>
              <c:f>'[1]SHRNUTÍ KLINIKA III. IK'!$V$82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IK'!$V$83:$V$94</c:f>
              <c:numCache>
                <c:formatCode>General</c:formatCode>
                <c:ptCount val="12"/>
                <c:pt idx="0">
                  <c:v>6821196.583333333</c:v>
                </c:pt>
                <c:pt idx="1">
                  <c:v>6821196.583333333</c:v>
                </c:pt>
                <c:pt idx="2">
                  <c:v>6821196.583333333</c:v>
                </c:pt>
                <c:pt idx="3">
                  <c:v>6821196.583333333</c:v>
                </c:pt>
                <c:pt idx="4">
                  <c:v>6821196.583333333</c:v>
                </c:pt>
                <c:pt idx="5">
                  <c:v>6821196.583333333</c:v>
                </c:pt>
                <c:pt idx="6">
                  <c:v>6821196.583333333</c:v>
                </c:pt>
                <c:pt idx="7">
                  <c:v>6821196.583333333</c:v>
                </c:pt>
                <c:pt idx="8">
                  <c:v>6821196.583333333</c:v>
                </c:pt>
                <c:pt idx="9">
                  <c:v>6821196.583333333</c:v>
                </c:pt>
                <c:pt idx="10">
                  <c:v>6821196.583333333</c:v>
                </c:pt>
                <c:pt idx="11">
                  <c:v>6821196.583333333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0-4FEA-876D-ED9EB750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8632"/>
        <c:axId val="526148240"/>
      </c:lineChart>
      <c:catAx>
        <c:axId val="52614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48240"/>
        <c:crosses val="autoZero"/>
        <c:auto val="1"/>
        <c:lblAlgn val="ctr"/>
        <c:lblOffset val="100"/>
        <c:noMultiLvlLbl val="0"/>
      </c:catAx>
      <c:valAx>
        <c:axId val="52614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4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2017 - 2019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III. IK'!$AS$82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IK'!$AS$83:$AS$94</c:f>
              <c:numCache>
                <c:formatCode>General</c:formatCode>
                <c:ptCount val="12"/>
                <c:pt idx="0">
                  <c:v>257</c:v>
                </c:pt>
                <c:pt idx="1">
                  <c:v>243</c:v>
                </c:pt>
                <c:pt idx="2">
                  <c:v>281</c:v>
                </c:pt>
                <c:pt idx="3">
                  <c:v>226</c:v>
                </c:pt>
                <c:pt idx="4">
                  <c:v>249</c:v>
                </c:pt>
                <c:pt idx="5">
                  <c:v>247</c:v>
                </c:pt>
                <c:pt idx="6">
                  <c:v>199</c:v>
                </c:pt>
                <c:pt idx="7">
                  <c:v>231</c:v>
                </c:pt>
                <c:pt idx="8">
                  <c:v>220</c:v>
                </c:pt>
                <c:pt idx="9">
                  <c:v>249</c:v>
                </c:pt>
                <c:pt idx="10">
                  <c:v>275</c:v>
                </c:pt>
                <c:pt idx="1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3-4AF6-A9BB-15DEE6675B50}"/>
            </c:ext>
          </c:extLst>
        </c:ser>
        <c:ser>
          <c:idx val="1"/>
          <c:order val="1"/>
          <c:tx>
            <c:strRef>
              <c:f>'[1]SHRNUTÍ KLINIKA III. IK'!$AT$82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IK'!$AT$83:$AT$94</c:f>
              <c:numCache>
                <c:formatCode>General</c:formatCode>
                <c:ptCount val="12"/>
                <c:pt idx="0">
                  <c:v>255</c:v>
                </c:pt>
                <c:pt idx="1">
                  <c:v>256</c:v>
                </c:pt>
                <c:pt idx="2">
                  <c:v>259</c:v>
                </c:pt>
                <c:pt idx="3">
                  <c:v>265</c:v>
                </c:pt>
                <c:pt idx="4">
                  <c:v>249</c:v>
                </c:pt>
                <c:pt idx="5">
                  <c:v>274</c:v>
                </c:pt>
                <c:pt idx="6">
                  <c:v>212</c:v>
                </c:pt>
                <c:pt idx="7">
                  <c:v>262</c:v>
                </c:pt>
                <c:pt idx="8">
                  <c:v>206</c:v>
                </c:pt>
                <c:pt idx="9">
                  <c:v>240</c:v>
                </c:pt>
                <c:pt idx="10">
                  <c:v>252</c:v>
                </c:pt>
                <c:pt idx="1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3-4AF6-A9BB-15DEE6675B50}"/>
            </c:ext>
          </c:extLst>
        </c:ser>
        <c:ser>
          <c:idx val="2"/>
          <c:order val="2"/>
          <c:tx>
            <c:strRef>
              <c:f>'[1]SHRNUTÍ KLINIKA III. IK'!$AU$82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IK'!$AU$83:$AU$94</c:f>
              <c:numCache>
                <c:formatCode>General</c:formatCode>
                <c:ptCount val="12"/>
                <c:pt idx="0">
                  <c:v>230</c:v>
                </c:pt>
                <c:pt idx="1">
                  <c:v>214</c:v>
                </c:pt>
                <c:pt idx="2">
                  <c:v>250</c:v>
                </c:pt>
                <c:pt idx="3">
                  <c:v>222</c:v>
                </c:pt>
                <c:pt idx="4">
                  <c:v>239</c:v>
                </c:pt>
                <c:pt idx="5">
                  <c:v>243</c:v>
                </c:pt>
                <c:pt idx="6">
                  <c:v>235</c:v>
                </c:pt>
                <c:pt idx="7">
                  <c:v>205</c:v>
                </c:pt>
                <c:pt idx="8">
                  <c:v>233</c:v>
                </c:pt>
                <c:pt idx="9">
                  <c:v>229</c:v>
                </c:pt>
                <c:pt idx="10">
                  <c:v>234</c:v>
                </c:pt>
                <c:pt idx="11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43-4AF6-A9BB-15DEE6675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150984"/>
        <c:axId val="526149024"/>
      </c:barChart>
      <c:lineChart>
        <c:grouping val="standard"/>
        <c:varyColors val="0"/>
        <c:ser>
          <c:idx val="3"/>
          <c:order val="3"/>
          <c:tx>
            <c:strRef>
              <c:f>'[1]SHRNUTÍ KLINIKA III. IK'!$AV$82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IK'!$AV$83:$AV$94</c:f>
              <c:numCache>
                <c:formatCode>General</c:formatCode>
                <c:ptCount val="12"/>
                <c:pt idx="0">
                  <c:v>240.58333333333334</c:v>
                </c:pt>
                <c:pt idx="1">
                  <c:v>240.58333333333334</c:v>
                </c:pt>
                <c:pt idx="2">
                  <c:v>240.58333333333334</c:v>
                </c:pt>
                <c:pt idx="3">
                  <c:v>240.58333333333334</c:v>
                </c:pt>
                <c:pt idx="4">
                  <c:v>240.58333333333334</c:v>
                </c:pt>
                <c:pt idx="5">
                  <c:v>240.58333333333334</c:v>
                </c:pt>
                <c:pt idx="6">
                  <c:v>240.58333333333334</c:v>
                </c:pt>
                <c:pt idx="7">
                  <c:v>240.58333333333334</c:v>
                </c:pt>
                <c:pt idx="8">
                  <c:v>240.58333333333334</c:v>
                </c:pt>
                <c:pt idx="9">
                  <c:v>240.58333333333334</c:v>
                </c:pt>
                <c:pt idx="10">
                  <c:v>240.58333333333334</c:v>
                </c:pt>
                <c:pt idx="11">
                  <c:v>240.58333333333334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3-4AF6-A9BB-15DEE6675B50}"/>
            </c:ext>
          </c:extLst>
        </c:ser>
        <c:ser>
          <c:idx val="4"/>
          <c:order val="4"/>
          <c:tx>
            <c:strRef>
              <c:f>'[1]SHRNUTÍ KLINIKA III. IK'!$AW$82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IK'!$AW$83:$AW$94</c:f>
              <c:numCache>
                <c:formatCode>General</c:formatCode>
                <c:ptCount val="12"/>
                <c:pt idx="0">
                  <c:v>244.75</c:v>
                </c:pt>
                <c:pt idx="1">
                  <c:v>244.75</c:v>
                </c:pt>
                <c:pt idx="2">
                  <c:v>244.75</c:v>
                </c:pt>
                <c:pt idx="3">
                  <c:v>244.75</c:v>
                </c:pt>
                <c:pt idx="4">
                  <c:v>244.75</c:v>
                </c:pt>
                <c:pt idx="5">
                  <c:v>244.75</c:v>
                </c:pt>
                <c:pt idx="6">
                  <c:v>244.75</c:v>
                </c:pt>
                <c:pt idx="7">
                  <c:v>244.75</c:v>
                </c:pt>
                <c:pt idx="8">
                  <c:v>244.75</c:v>
                </c:pt>
                <c:pt idx="9">
                  <c:v>244.75</c:v>
                </c:pt>
                <c:pt idx="10">
                  <c:v>244.75</c:v>
                </c:pt>
                <c:pt idx="11">
                  <c:v>244.75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43-4AF6-A9BB-15DEE6675B50}"/>
            </c:ext>
          </c:extLst>
        </c:ser>
        <c:ser>
          <c:idx val="5"/>
          <c:order val="5"/>
          <c:tx>
            <c:strRef>
              <c:f>'[1]SHRNUTÍ KLINIKA III. IK'!$AX$82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IK'!$AX$83:$AX$94</c:f>
              <c:numCache>
                <c:formatCode>General</c:formatCode>
                <c:ptCount val="12"/>
                <c:pt idx="0">
                  <c:v>229.75</c:v>
                </c:pt>
                <c:pt idx="1">
                  <c:v>229.75</c:v>
                </c:pt>
                <c:pt idx="2">
                  <c:v>229.75</c:v>
                </c:pt>
                <c:pt idx="3">
                  <c:v>229.75</c:v>
                </c:pt>
                <c:pt idx="4">
                  <c:v>229.75</c:v>
                </c:pt>
                <c:pt idx="5">
                  <c:v>229.75</c:v>
                </c:pt>
                <c:pt idx="6">
                  <c:v>229.75</c:v>
                </c:pt>
                <c:pt idx="7">
                  <c:v>229.75</c:v>
                </c:pt>
                <c:pt idx="8">
                  <c:v>229.75</c:v>
                </c:pt>
                <c:pt idx="9">
                  <c:v>229.75</c:v>
                </c:pt>
                <c:pt idx="10">
                  <c:v>229.75</c:v>
                </c:pt>
                <c:pt idx="11">
                  <c:v>229.75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43-4AF6-A9BB-15DEE6675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50984"/>
        <c:axId val="526149024"/>
      </c:lineChart>
      <c:catAx>
        <c:axId val="52615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49024"/>
        <c:crosses val="autoZero"/>
        <c:auto val="1"/>
        <c:lblAlgn val="ctr"/>
        <c:lblOffset val="100"/>
        <c:noMultiLvlLbl val="0"/>
      </c:catAx>
      <c:valAx>
        <c:axId val="52614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5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III. IK'!$Q$104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IK'!$Q$105:$Q$116</c:f>
              <c:numCache>
                <c:formatCode>General</c:formatCode>
                <c:ptCount val="12"/>
                <c:pt idx="0">
                  <c:v>1287326.2700000005</c:v>
                </c:pt>
                <c:pt idx="1">
                  <c:v>2324961.9800000004</c:v>
                </c:pt>
                <c:pt idx="2">
                  <c:v>3845096.1000000006</c:v>
                </c:pt>
                <c:pt idx="3">
                  <c:v>5273858.95</c:v>
                </c:pt>
                <c:pt idx="4">
                  <c:v>6465620.4700000007</c:v>
                </c:pt>
                <c:pt idx="5">
                  <c:v>8073006.1000000015</c:v>
                </c:pt>
                <c:pt idx="6">
                  <c:v>9124273.4900000021</c:v>
                </c:pt>
                <c:pt idx="7">
                  <c:v>10456462.850000001</c:v>
                </c:pt>
                <c:pt idx="8">
                  <c:v>11649989.070000002</c:v>
                </c:pt>
                <c:pt idx="9">
                  <c:v>12944844.930000002</c:v>
                </c:pt>
                <c:pt idx="10">
                  <c:v>14242443.290000001</c:v>
                </c:pt>
                <c:pt idx="11">
                  <c:v>15508188.690000001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3-487B-B08A-7E1F03D84219}"/>
            </c:ext>
          </c:extLst>
        </c:ser>
        <c:ser>
          <c:idx val="1"/>
          <c:order val="1"/>
          <c:tx>
            <c:strRef>
              <c:f>'[1]SHRNUTÍ KLINIKA III. IK'!$R$104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IK'!$R$105:$R$116</c:f>
              <c:numCache>
                <c:formatCode>General</c:formatCode>
                <c:ptCount val="12"/>
                <c:pt idx="0">
                  <c:v>1266816.71</c:v>
                </c:pt>
                <c:pt idx="1">
                  <c:v>2572603.0499999998</c:v>
                </c:pt>
                <c:pt idx="2">
                  <c:v>3876209.6799999997</c:v>
                </c:pt>
                <c:pt idx="3">
                  <c:v>5159559.9800000004</c:v>
                </c:pt>
                <c:pt idx="4">
                  <c:v>6550268.2600000007</c:v>
                </c:pt>
                <c:pt idx="5">
                  <c:v>7759076.1800000006</c:v>
                </c:pt>
                <c:pt idx="6">
                  <c:v>9142595.5900000017</c:v>
                </c:pt>
                <c:pt idx="7">
                  <c:v>10399026.030000001</c:v>
                </c:pt>
                <c:pt idx="8">
                  <c:v>11860798.810000001</c:v>
                </c:pt>
                <c:pt idx="9">
                  <c:v>13164203.4</c:v>
                </c:pt>
                <c:pt idx="10">
                  <c:v>14385130.74</c:v>
                </c:pt>
                <c:pt idx="11">
                  <c:v>15948432.619999999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3-487B-B08A-7E1F03D84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6149416"/>
        <c:axId val="526152944"/>
      </c:barChart>
      <c:lineChart>
        <c:grouping val="standard"/>
        <c:varyColors val="0"/>
        <c:ser>
          <c:idx val="2"/>
          <c:order val="2"/>
          <c:tx>
            <c:strRef>
              <c:f>'[1]SHRNUTÍ KLINIKA III. IK'!$S$104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IK'!$S$105:$S$116</c:f>
              <c:numCache>
                <c:formatCode>General</c:formatCode>
                <c:ptCount val="12"/>
                <c:pt idx="0">
                  <c:v>1346219.4</c:v>
                </c:pt>
                <c:pt idx="1">
                  <c:v>2630697.4500000002</c:v>
                </c:pt>
                <c:pt idx="2">
                  <c:v>3900633.64</c:v>
                </c:pt>
                <c:pt idx="3">
                  <c:v>5089057.67</c:v>
                </c:pt>
                <c:pt idx="4">
                  <c:v>6407365.6699999999</c:v>
                </c:pt>
                <c:pt idx="5">
                  <c:v>7835524.1200000001</c:v>
                </c:pt>
                <c:pt idx="6">
                  <c:v>9299490.9600000009</c:v>
                </c:pt>
                <c:pt idx="7">
                  <c:v>11243434.740000002</c:v>
                </c:pt>
                <c:pt idx="8">
                  <c:v>12315791.530000001</c:v>
                </c:pt>
                <c:pt idx="9">
                  <c:v>13878901.830000002</c:v>
                </c:pt>
                <c:pt idx="10">
                  <c:v>15277938.260000002</c:v>
                </c:pt>
                <c:pt idx="11">
                  <c:v>16529064.540000001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87B-B08A-7E1F03D84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9416"/>
        <c:axId val="526152944"/>
      </c:lineChart>
      <c:catAx>
        <c:axId val="52614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52944"/>
        <c:crosses val="autoZero"/>
        <c:auto val="1"/>
        <c:lblAlgn val="ctr"/>
        <c:lblOffset val="100"/>
        <c:noMultiLvlLbl val="0"/>
      </c:catAx>
      <c:valAx>
        <c:axId val="52615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4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III. IK'!$AC$104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IK'!$AC$105:$AC$116</c:f>
              <c:numCache>
                <c:formatCode>General</c:formatCode>
                <c:ptCount val="12"/>
                <c:pt idx="0">
                  <c:v>1401677.6799999995</c:v>
                </c:pt>
                <c:pt idx="1">
                  <c:v>3112508.5899999994</c:v>
                </c:pt>
                <c:pt idx="2">
                  <c:v>4484461.129999999</c:v>
                </c:pt>
                <c:pt idx="3">
                  <c:v>6409278.0799999982</c:v>
                </c:pt>
                <c:pt idx="4">
                  <c:v>8213613.5999999978</c:v>
                </c:pt>
                <c:pt idx="5">
                  <c:v>10261204.139999997</c:v>
                </c:pt>
                <c:pt idx="6">
                  <c:v>12244829.539999997</c:v>
                </c:pt>
                <c:pt idx="7">
                  <c:v>14021377.819999997</c:v>
                </c:pt>
                <c:pt idx="8">
                  <c:v>16105620.079999996</c:v>
                </c:pt>
                <c:pt idx="9">
                  <c:v>18155164.509999998</c:v>
                </c:pt>
                <c:pt idx="10">
                  <c:v>19555777.419999998</c:v>
                </c:pt>
                <c:pt idx="11">
                  <c:v>22101321.329999998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3-4EAB-A716-A7741125AED8}"/>
            </c:ext>
          </c:extLst>
        </c:ser>
        <c:ser>
          <c:idx val="2"/>
          <c:order val="1"/>
          <c:tx>
            <c:strRef>
              <c:f>'[1]SHRNUTÍ KLINIKA III. IK'!$AD$104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IK'!$AD$105:$AD$116</c:f>
              <c:numCache>
                <c:formatCode>General</c:formatCode>
                <c:ptCount val="12"/>
                <c:pt idx="0">
                  <c:v>2157052.7099999995</c:v>
                </c:pt>
                <c:pt idx="1">
                  <c:v>3670089.8499999996</c:v>
                </c:pt>
                <c:pt idx="2">
                  <c:v>5991240.3200000003</c:v>
                </c:pt>
                <c:pt idx="3">
                  <c:v>7352302.2200000007</c:v>
                </c:pt>
                <c:pt idx="4">
                  <c:v>9438730.0800000001</c:v>
                </c:pt>
                <c:pt idx="5">
                  <c:v>11460164.100000001</c:v>
                </c:pt>
                <c:pt idx="6">
                  <c:v>13439392.07</c:v>
                </c:pt>
                <c:pt idx="7">
                  <c:v>14859710.300000001</c:v>
                </c:pt>
                <c:pt idx="8">
                  <c:v>17065974.41</c:v>
                </c:pt>
                <c:pt idx="9">
                  <c:v>18820022.780000001</c:v>
                </c:pt>
                <c:pt idx="10">
                  <c:v>20701168.600000001</c:v>
                </c:pt>
                <c:pt idx="11">
                  <c:v>23110230.34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3-4EAB-A716-A7741125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6149808"/>
        <c:axId val="526151376"/>
      </c:barChart>
      <c:lineChart>
        <c:grouping val="standard"/>
        <c:varyColors val="0"/>
        <c:ser>
          <c:idx val="3"/>
          <c:order val="2"/>
          <c:tx>
            <c:strRef>
              <c:f>'[1]SHRNUTÍ KLINIKA III. IK'!$AE$104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IK'!$AE$105:$AE$116</c:f>
              <c:numCache>
                <c:formatCode>General</c:formatCode>
                <c:ptCount val="12"/>
                <c:pt idx="0">
                  <c:v>1397335.2500000002</c:v>
                </c:pt>
                <c:pt idx="1">
                  <c:v>2843152.47</c:v>
                </c:pt>
                <c:pt idx="2">
                  <c:v>4107415.08</c:v>
                </c:pt>
                <c:pt idx="3">
                  <c:v>5923808.2700000005</c:v>
                </c:pt>
                <c:pt idx="4">
                  <c:v>7765983.1400000006</c:v>
                </c:pt>
                <c:pt idx="5">
                  <c:v>9332809.2100000009</c:v>
                </c:pt>
                <c:pt idx="6">
                  <c:v>11186547.600000001</c:v>
                </c:pt>
                <c:pt idx="7">
                  <c:v>12501807.220000003</c:v>
                </c:pt>
                <c:pt idx="8">
                  <c:v>14038450.930000003</c:v>
                </c:pt>
                <c:pt idx="9">
                  <c:v>16132877.220000004</c:v>
                </c:pt>
                <c:pt idx="10">
                  <c:v>17826363.190000005</c:v>
                </c:pt>
                <c:pt idx="11">
                  <c:v>20775143.240000002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3-4EAB-A716-A7741125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9808"/>
        <c:axId val="526151376"/>
      </c:lineChart>
      <c:catAx>
        <c:axId val="52614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51376"/>
        <c:crosses val="autoZero"/>
        <c:auto val="1"/>
        <c:lblAlgn val="ctr"/>
        <c:lblOffset val="100"/>
        <c:noMultiLvlLbl val="0"/>
      </c:catAx>
      <c:valAx>
        <c:axId val="52615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4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III. IK'!$AH$126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IK'!$AH$127:$AH$138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142860.96</c:v>
                </c:pt>
                <c:pt idx="8">
                  <c:v>179789.96999999997</c:v>
                </c:pt>
                <c:pt idx="9">
                  <c:v>179789.96999999997</c:v>
                </c:pt>
                <c:pt idx="10">
                  <c:v>256827.73999999996</c:v>
                </c:pt>
                <c:pt idx="11">
                  <c:v>256827.73999999996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9-4B68-ACD7-C059C699E9CC}"/>
            </c:ext>
          </c:extLst>
        </c:ser>
        <c:ser>
          <c:idx val="1"/>
          <c:order val="1"/>
          <c:tx>
            <c:strRef>
              <c:f>'[1]SHRNUTÍ KLINIKA III. IK'!$AI$126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IK'!$AI$127:$AI$138</c:f>
              <c:numCache>
                <c:formatCode>General</c:formatCode>
                <c:ptCount val="12"/>
                <c:pt idx="0">
                  <c:v>13351.11</c:v>
                </c:pt>
                <c:pt idx="1">
                  <c:v>26702.22</c:v>
                </c:pt>
                <c:pt idx="2">
                  <c:v>40053.33</c:v>
                </c:pt>
                <c:pt idx="3">
                  <c:v>70441.63</c:v>
                </c:pt>
                <c:pt idx="4">
                  <c:v>70441.63</c:v>
                </c:pt>
                <c:pt idx="5">
                  <c:v>70441.63</c:v>
                </c:pt>
                <c:pt idx="6">
                  <c:v>70441.63</c:v>
                </c:pt>
                <c:pt idx="7">
                  <c:v>70441.63</c:v>
                </c:pt>
                <c:pt idx="8">
                  <c:v>71431.63</c:v>
                </c:pt>
                <c:pt idx="9">
                  <c:v>72421.63</c:v>
                </c:pt>
                <c:pt idx="10">
                  <c:v>75467.090000000011</c:v>
                </c:pt>
                <c:pt idx="11">
                  <c:v>75467.090000000011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9-4B68-ACD7-C059C699E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6151768"/>
        <c:axId val="526153728"/>
      </c:barChart>
      <c:lineChart>
        <c:grouping val="standard"/>
        <c:varyColors val="0"/>
        <c:ser>
          <c:idx val="2"/>
          <c:order val="2"/>
          <c:tx>
            <c:strRef>
              <c:f>'[1]SHRNUTÍ KLINIKA III. IK'!$AJ$126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IK'!$AJ$127:$AJ$138</c:f>
              <c:numCache>
                <c:formatCode>General</c:formatCode>
                <c:ptCount val="12"/>
                <c:pt idx="0">
                  <c:v>520.42999999999995</c:v>
                </c:pt>
                <c:pt idx="1">
                  <c:v>520.42999999999995</c:v>
                </c:pt>
                <c:pt idx="2">
                  <c:v>346867.48</c:v>
                </c:pt>
                <c:pt idx="3">
                  <c:v>346867.48</c:v>
                </c:pt>
                <c:pt idx="4">
                  <c:v>346867.48</c:v>
                </c:pt>
                <c:pt idx="5">
                  <c:v>346867.48</c:v>
                </c:pt>
                <c:pt idx="6">
                  <c:v>346867.48</c:v>
                </c:pt>
                <c:pt idx="7">
                  <c:v>346867.48</c:v>
                </c:pt>
                <c:pt idx="8">
                  <c:v>346867.48</c:v>
                </c:pt>
                <c:pt idx="9">
                  <c:v>346867.48</c:v>
                </c:pt>
                <c:pt idx="10">
                  <c:v>346867.48</c:v>
                </c:pt>
                <c:pt idx="11">
                  <c:v>346867.48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9-4B68-ACD7-C059C699E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51768"/>
        <c:axId val="526153728"/>
      </c:lineChart>
      <c:catAx>
        <c:axId val="52615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53728"/>
        <c:crosses val="autoZero"/>
        <c:auto val="1"/>
        <c:lblAlgn val="ctr"/>
        <c:lblOffset val="100"/>
        <c:noMultiLvlLbl val="0"/>
      </c:catAx>
      <c:valAx>
        <c:axId val="5261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5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III. IK'!$Q$126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IK'!$Q$127:$Q$138</c:f>
              <c:numCache>
                <c:formatCode>General</c:formatCode>
                <c:ptCount val="12"/>
                <c:pt idx="0">
                  <c:v>4444305.18</c:v>
                </c:pt>
                <c:pt idx="1">
                  <c:v>8764148.7100000009</c:v>
                </c:pt>
                <c:pt idx="2">
                  <c:v>13296597.440000001</c:v>
                </c:pt>
                <c:pt idx="3">
                  <c:v>17544719.75</c:v>
                </c:pt>
                <c:pt idx="4">
                  <c:v>21973785.02</c:v>
                </c:pt>
                <c:pt idx="5">
                  <c:v>26575056.600000001</c:v>
                </c:pt>
                <c:pt idx="6">
                  <c:v>31123517.330000002</c:v>
                </c:pt>
                <c:pt idx="7">
                  <c:v>35179300.530000001</c:v>
                </c:pt>
                <c:pt idx="8">
                  <c:v>40743218.980000004</c:v>
                </c:pt>
                <c:pt idx="9">
                  <c:v>46326472.110000007</c:v>
                </c:pt>
                <c:pt idx="10">
                  <c:v>51473815.050000004</c:v>
                </c:pt>
                <c:pt idx="11">
                  <c:v>57496523.410000004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9-49C3-9E91-E9398519D218}"/>
            </c:ext>
          </c:extLst>
        </c:ser>
        <c:ser>
          <c:idx val="1"/>
          <c:order val="1"/>
          <c:tx>
            <c:strRef>
              <c:f>'[1]SHRNUTÍ KLINIKA III. IK'!$R$126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III. IK'!$P$127:$P$138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IK'!$R$127:$R$138</c:f>
              <c:numCache>
                <c:formatCode>General</c:formatCode>
                <c:ptCount val="12"/>
                <c:pt idx="0">
                  <c:v>4859883.83</c:v>
                </c:pt>
                <c:pt idx="1">
                  <c:v>9577522.8200000003</c:v>
                </c:pt>
                <c:pt idx="2">
                  <c:v>15104229.649999999</c:v>
                </c:pt>
                <c:pt idx="3">
                  <c:v>20680419.779999997</c:v>
                </c:pt>
                <c:pt idx="4">
                  <c:v>25155999.909999996</c:v>
                </c:pt>
                <c:pt idx="5">
                  <c:v>30323583.139999997</c:v>
                </c:pt>
                <c:pt idx="6">
                  <c:v>35844224.199999996</c:v>
                </c:pt>
                <c:pt idx="7">
                  <c:v>40971131.359999999</c:v>
                </c:pt>
                <c:pt idx="8">
                  <c:v>46314472.589999996</c:v>
                </c:pt>
                <c:pt idx="9">
                  <c:v>52045629.959999993</c:v>
                </c:pt>
                <c:pt idx="10">
                  <c:v>58545167.739999995</c:v>
                </c:pt>
                <c:pt idx="11">
                  <c:v>64530636.999999993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9-49C3-9E91-E9398519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6152552"/>
        <c:axId val="526154120"/>
      </c:barChart>
      <c:lineChart>
        <c:grouping val="standard"/>
        <c:varyColors val="0"/>
        <c:ser>
          <c:idx val="2"/>
          <c:order val="2"/>
          <c:tx>
            <c:strRef>
              <c:f>'[1]SHRNUTÍ KLINIKA III. IK'!$S$126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III. IK'!$P$127:$P$138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III. IK'!$S$127:$S$138</c:f>
              <c:numCache>
                <c:formatCode>General</c:formatCode>
                <c:ptCount val="12"/>
                <c:pt idx="0">
                  <c:v>4498095.58</c:v>
                </c:pt>
                <c:pt idx="1">
                  <c:v>9716325.6100000013</c:v>
                </c:pt>
                <c:pt idx="2">
                  <c:v>15491256.790000003</c:v>
                </c:pt>
                <c:pt idx="3">
                  <c:v>21205886.750000004</c:v>
                </c:pt>
                <c:pt idx="4">
                  <c:v>26752726.050000004</c:v>
                </c:pt>
                <c:pt idx="5">
                  <c:v>32280119.050000004</c:v>
                </c:pt>
                <c:pt idx="6">
                  <c:v>36721153.150000006</c:v>
                </c:pt>
                <c:pt idx="7">
                  <c:v>42317250.200000003</c:v>
                </c:pt>
                <c:pt idx="8">
                  <c:v>46966435.330000006</c:v>
                </c:pt>
                <c:pt idx="9">
                  <c:v>51129786.440000005</c:v>
                </c:pt>
                <c:pt idx="10">
                  <c:v>56091988.470000006</c:v>
                </c:pt>
                <c:pt idx="11">
                  <c:v>59112836.840000004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9-49C3-9E91-E9398519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52552"/>
        <c:axId val="526154120"/>
      </c:lineChart>
      <c:catAx>
        <c:axId val="52615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54120"/>
        <c:crosses val="autoZero"/>
        <c:auto val="1"/>
        <c:lblAlgn val="ctr"/>
        <c:lblOffset val="100"/>
        <c:noMultiLvlLbl val="0"/>
      </c:catAx>
      <c:valAx>
        <c:axId val="52615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5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83</xdr:row>
      <xdr:rowOff>102741</xdr:rowOff>
    </xdr:from>
    <xdr:to>
      <xdr:col>4</xdr:col>
      <xdr:colOff>565078</xdr:colOff>
      <xdr:row>100</xdr:row>
      <xdr:rowOff>8562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1FDDC0E-4DD5-412D-BE3B-FB3C3C67D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83</xdr:row>
      <xdr:rowOff>111303</xdr:rowOff>
    </xdr:from>
    <xdr:to>
      <xdr:col>8</xdr:col>
      <xdr:colOff>1057317</xdr:colOff>
      <xdr:row>100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B3770D9-C6BC-4BAE-906E-08669118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101</xdr:row>
      <xdr:rowOff>162674</xdr:rowOff>
    </xdr:from>
    <xdr:to>
      <xdr:col>8</xdr:col>
      <xdr:colOff>1070017</xdr:colOff>
      <xdr:row>118</xdr:row>
      <xdr:rowOff>119865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4D08FDCD-95E0-45F2-AA5F-67CB56D14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101</xdr:row>
      <xdr:rowOff>162675</xdr:rowOff>
    </xdr:from>
    <xdr:to>
      <xdr:col>4</xdr:col>
      <xdr:colOff>568009</xdr:colOff>
      <xdr:row>118</xdr:row>
      <xdr:rowOff>119866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26FE7492-DBB8-4AFC-AE45-7605B2DDC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121</xdr:row>
      <xdr:rowOff>34247</xdr:rowOff>
    </xdr:from>
    <xdr:to>
      <xdr:col>8</xdr:col>
      <xdr:colOff>1069732</xdr:colOff>
      <xdr:row>137</xdr:row>
      <xdr:rowOff>162674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7AC1838B-5C84-43AC-A921-567D22505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121</xdr:row>
      <xdr:rowOff>17124</xdr:rowOff>
    </xdr:from>
    <xdr:to>
      <xdr:col>4</xdr:col>
      <xdr:colOff>550886</xdr:colOff>
      <xdr:row>137</xdr:row>
      <xdr:rowOff>145551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CAEE25D-956F-4FF2-A46D-82F90AD2D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/>
      <sheetData sheetId="5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2017</v>
          </cell>
          <cell r="AT82">
            <v>2018</v>
          </cell>
          <cell r="AU82">
            <v>2019</v>
          </cell>
          <cell r="AV82" t="str">
            <v>prům. 2017</v>
          </cell>
          <cell r="AW82" t="str">
            <v>prům. 2018</v>
          </cell>
          <cell r="AX82" t="str">
            <v>prům. 2019</v>
          </cell>
        </row>
        <row r="83">
          <cell r="P83" t="str">
            <v>leden</v>
          </cell>
          <cell r="Q83">
            <v>6377790</v>
          </cell>
          <cell r="R83">
            <v>6438098</v>
          </cell>
          <cell r="S83">
            <v>7140838</v>
          </cell>
          <cell r="T83">
            <v>6154867</v>
          </cell>
          <cell r="U83">
            <v>6513419.25</v>
          </cell>
          <cell r="V83">
            <v>6821196.583333333</v>
          </cell>
          <cell r="AB83" t="str">
            <v>leden</v>
          </cell>
          <cell r="AS83">
            <v>257</v>
          </cell>
          <cell r="AT83">
            <v>255</v>
          </cell>
          <cell r="AU83">
            <v>230</v>
          </cell>
          <cell r="AV83">
            <v>240.58333333333334</v>
          </cell>
          <cell r="AW83">
            <v>244.75</v>
          </cell>
          <cell r="AX83">
            <v>229.75</v>
          </cell>
        </row>
        <row r="84">
          <cell r="P84" t="str">
            <v>únor</v>
          </cell>
          <cell r="Q84">
            <v>5866058</v>
          </cell>
          <cell r="R84">
            <v>5867200</v>
          </cell>
          <cell r="S84">
            <v>6349391</v>
          </cell>
          <cell r="T84">
            <v>6154867</v>
          </cell>
          <cell r="U84">
            <v>6513419.25</v>
          </cell>
          <cell r="V84">
            <v>6821196.583333333</v>
          </cell>
          <cell r="AB84" t="str">
            <v>únor</v>
          </cell>
          <cell r="AS84">
            <v>243</v>
          </cell>
          <cell r="AT84">
            <v>256</v>
          </cell>
          <cell r="AU84">
            <v>214</v>
          </cell>
          <cell r="AV84">
            <v>240.58333333333334</v>
          </cell>
          <cell r="AW84">
            <v>244.75</v>
          </cell>
          <cell r="AX84">
            <v>229.75</v>
          </cell>
        </row>
        <row r="85">
          <cell r="P85" t="str">
            <v>březen</v>
          </cell>
          <cell r="Q85">
            <v>6581719</v>
          </cell>
          <cell r="R85">
            <v>6182308</v>
          </cell>
          <cell r="S85">
            <v>6730638</v>
          </cell>
          <cell r="T85">
            <v>6154867</v>
          </cell>
          <cell r="U85">
            <v>6513419.25</v>
          </cell>
          <cell r="V85">
            <v>6821196.583333333</v>
          </cell>
          <cell r="AB85" t="str">
            <v>březen</v>
          </cell>
          <cell r="AS85">
            <v>281</v>
          </cell>
          <cell r="AT85">
            <v>259</v>
          </cell>
          <cell r="AU85">
            <v>250</v>
          </cell>
          <cell r="AV85">
            <v>240.58333333333334</v>
          </cell>
          <cell r="AW85">
            <v>244.75</v>
          </cell>
          <cell r="AX85">
            <v>229.75</v>
          </cell>
        </row>
        <row r="86">
          <cell r="P86" t="str">
            <v>duben</v>
          </cell>
          <cell r="Q86">
            <v>6040599</v>
          </cell>
          <cell r="R86">
            <v>6055936</v>
          </cell>
          <cell r="S86">
            <v>6608837</v>
          </cell>
          <cell r="T86">
            <v>6154867</v>
          </cell>
          <cell r="U86">
            <v>6513419.25</v>
          </cell>
          <cell r="V86">
            <v>6821196.583333333</v>
          </cell>
          <cell r="AB86" t="str">
            <v>duben</v>
          </cell>
          <cell r="AS86">
            <v>226</v>
          </cell>
          <cell r="AT86">
            <v>265</v>
          </cell>
          <cell r="AU86">
            <v>222</v>
          </cell>
          <cell r="AV86">
            <v>240.58333333333334</v>
          </cell>
          <cell r="AW86">
            <v>244.75</v>
          </cell>
          <cell r="AX86">
            <v>229.75</v>
          </cell>
        </row>
        <row r="87">
          <cell r="P87" t="str">
            <v>květen</v>
          </cell>
          <cell r="Q87">
            <v>6331884</v>
          </cell>
          <cell r="R87">
            <v>6851076</v>
          </cell>
          <cell r="S87">
            <v>7010915</v>
          </cell>
          <cell r="T87">
            <v>6154867</v>
          </cell>
          <cell r="U87">
            <v>6513419.25</v>
          </cell>
          <cell r="V87">
            <v>6821196.583333333</v>
          </cell>
          <cell r="AB87" t="str">
            <v>květen</v>
          </cell>
          <cell r="AS87">
            <v>249</v>
          </cell>
          <cell r="AT87">
            <v>249</v>
          </cell>
          <cell r="AU87">
            <v>239</v>
          </cell>
          <cell r="AV87">
            <v>240.58333333333334</v>
          </cell>
          <cell r="AW87">
            <v>244.75</v>
          </cell>
          <cell r="AX87">
            <v>229.75</v>
          </cell>
        </row>
        <row r="88">
          <cell r="P88" t="str">
            <v>červen</v>
          </cell>
          <cell r="Q88">
            <v>6315655</v>
          </cell>
          <cell r="R88">
            <v>6613344</v>
          </cell>
          <cell r="S88">
            <v>6552500</v>
          </cell>
          <cell r="T88">
            <v>6154867</v>
          </cell>
          <cell r="U88">
            <v>6513419.25</v>
          </cell>
          <cell r="V88">
            <v>6821196.583333333</v>
          </cell>
          <cell r="AB88" t="str">
            <v>červen</v>
          </cell>
          <cell r="AS88">
            <v>247</v>
          </cell>
          <cell r="AT88">
            <v>274</v>
          </cell>
          <cell r="AU88">
            <v>243</v>
          </cell>
          <cell r="AV88">
            <v>240.58333333333334</v>
          </cell>
          <cell r="AW88">
            <v>244.75</v>
          </cell>
          <cell r="AX88">
            <v>229.75</v>
          </cell>
        </row>
        <row r="89">
          <cell r="P89" t="str">
            <v>červenec</v>
          </cell>
          <cell r="Q89">
            <v>5787909</v>
          </cell>
          <cell r="R89">
            <v>6372813</v>
          </cell>
          <cell r="S89">
            <v>6800083</v>
          </cell>
          <cell r="T89">
            <v>6154867</v>
          </cell>
          <cell r="U89">
            <v>6513419.25</v>
          </cell>
          <cell r="V89">
            <v>6821196.583333333</v>
          </cell>
          <cell r="AB89" t="str">
            <v>červenec</v>
          </cell>
          <cell r="AS89">
            <v>199</v>
          </cell>
          <cell r="AT89">
            <v>212</v>
          </cell>
          <cell r="AU89">
            <v>235</v>
          </cell>
          <cell r="AV89">
            <v>240.58333333333334</v>
          </cell>
          <cell r="AW89">
            <v>244.75</v>
          </cell>
          <cell r="AX89">
            <v>229.75</v>
          </cell>
        </row>
        <row r="90">
          <cell r="P90" t="str">
            <v>srpen</v>
          </cell>
          <cell r="Q90">
            <v>5951639</v>
          </cell>
          <cell r="R90">
            <v>6361897</v>
          </cell>
          <cell r="S90">
            <v>6651485</v>
          </cell>
          <cell r="T90">
            <v>6154867</v>
          </cell>
          <cell r="U90">
            <v>6513419.25</v>
          </cell>
          <cell r="V90">
            <v>6821196.583333333</v>
          </cell>
          <cell r="AB90" t="str">
            <v>srpen</v>
          </cell>
          <cell r="AS90">
            <v>231</v>
          </cell>
          <cell r="AT90">
            <v>262</v>
          </cell>
          <cell r="AU90">
            <v>205</v>
          </cell>
          <cell r="AV90">
            <v>240.58333333333334</v>
          </cell>
          <cell r="AW90">
            <v>244.75</v>
          </cell>
          <cell r="AX90">
            <v>229.75</v>
          </cell>
        </row>
        <row r="91">
          <cell r="P91" t="str">
            <v>září</v>
          </cell>
          <cell r="Q91">
            <v>6202180</v>
          </cell>
          <cell r="R91">
            <v>6448337</v>
          </cell>
          <cell r="S91">
            <v>6996184</v>
          </cell>
          <cell r="T91">
            <v>6154867</v>
          </cell>
          <cell r="U91">
            <v>6513419.25</v>
          </cell>
          <cell r="V91">
            <v>6821196.583333333</v>
          </cell>
          <cell r="AB91" t="str">
            <v>září</v>
          </cell>
          <cell r="AS91">
            <v>220</v>
          </cell>
          <cell r="AT91">
            <v>206</v>
          </cell>
          <cell r="AU91">
            <v>233</v>
          </cell>
          <cell r="AV91">
            <v>240.58333333333334</v>
          </cell>
          <cell r="AW91">
            <v>244.75</v>
          </cell>
          <cell r="AX91">
            <v>229.75</v>
          </cell>
        </row>
        <row r="92">
          <cell r="P92" t="str">
            <v>říjen</v>
          </cell>
          <cell r="Q92">
            <v>6217605</v>
          </cell>
          <cell r="R92">
            <v>7212118</v>
          </cell>
          <cell r="S92">
            <v>7397533</v>
          </cell>
          <cell r="T92">
            <v>6154867</v>
          </cell>
          <cell r="U92">
            <v>6513419.25</v>
          </cell>
          <cell r="V92">
            <v>6821196.583333333</v>
          </cell>
          <cell r="AB92" t="str">
            <v>říjen</v>
          </cell>
          <cell r="AS92">
            <v>249</v>
          </cell>
          <cell r="AT92">
            <v>240</v>
          </cell>
          <cell r="AU92">
            <v>229</v>
          </cell>
          <cell r="AV92">
            <v>240.58333333333334</v>
          </cell>
          <cell r="AW92">
            <v>244.75</v>
          </cell>
          <cell r="AX92">
            <v>229.75</v>
          </cell>
        </row>
        <row r="93">
          <cell r="P93" t="str">
            <v>listopad</v>
          </cell>
          <cell r="Q93">
            <v>6141426</v>
          </cell>
          <cell r="R93">
            <v>7053963</v>
          </cell>
          <cell r="S93">
            <v>6929412</v>
          </cell>
          <cell r="T93">
            <v>6154867</v>
          </cell>
          <cell r="U93">
            <v>6513419.25</v>
          </cell>
          <cell r="V93">
            <v>6821196.583333333</v>
          </cell>
          <cell r="AB93" t="str">
            <v>listopad</v>
          </cell>
          <cell r="AS93">
            <v>275</v>
          </cell>
          <cell r="AT93">
            <v>252</v>
          </cell>
          <cell r="AU93">
            <v>234</v>
          </cell>
          <cell r="AV93">
            <v>240.58333333333334</v>
          </cell>
          <cell r="AW93">
            <v>244.75</v>
          </cell>
          <cell r="AX93">
            <v>229.75</v>
          </cell>
        </row>
        <row r="94">
          <cell r="P94" t="str">
            <v>prosinec</v>
          </cell>
          <cell r="Q94">
            <v>6043940</v>
          </cell>
          <cell r="R94">
            <v>6703941</v>
          </cell>
          <cell r="S94">
            <v>6686543</v>
          </cell>
          <cell r="T94">
            <v>6154867</v>
          </cell>
          <cell r="U94">
            <v>6513419.25</v>
          </cell>
          <cell r="V94">
            <v>6821196.583333333</v>
          </cell>
          <cell r="AB94" t="str">
            <v>prosinec</v>
          </cell>
          <cell r="AS94">
            <v>210</v>
          </cell>
          <cell r="AT94">
            <v>207</v>
          </cell>
          <cell r="AU94">
            <v>223</v>
          </cell>
          <cell r="AV94">
            <v>240.58333333333334</v>
          </cell>
          <cell r="AW94">
            <v>244.75</v>
          </cell>
          <cell r="AX94">
            <v>229.75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1287326.2700000005</v>
          </cell>
          <cell r="R105">
            <v>1266816.71</v>
          </cell>
          <cell r="S105">
            <v>1346219.4</v>
          </cell>
          <cell r="AB105" t="str">
            <v>leden</v>
          </cell>
          <cell r="AC105">
            <v>1401677.6799999995</v>
          </cell>
          <cell r="AD105">
            <v>2157052.7099999995</v>
          </cell>
          <cell r="AE105">
            <v>1397335.2500000002</v>
          </cell>
        </row>
        <row r="106">
          <cell r="P106" t="str">
            <v>únor</v>
          </cell>
          <cell r="Q106">
            <v>2324961.9800000004</v>
          </cell>
          <cell r="R106">
            <v>2572603.0499999998</v>
          </cell>
          <cell r="S106">
            <v>2630697.4500000002</v>
          </cell>
          <cell r="AB106" t="str">
            <v>únor</v>
          </cell>
          <cell r="AC106">
            <v>3112508.5899999994</v>
          </cell>
          <cell r="AD106">
            <v>3670089.8499999996</v>
          </cell>
          <cell r="AE106">
            <v>2843152.47</v>
          </cell>
        </row>
        <row r="107">
          <cell r="P107" t="str">
            <v>březen</v>
          </cell>
          <cell r="Q107">
            <v>3845096.1000000006</v>
          </cell>
          <cell r="R107">
            <v>3876209.6799999997</v>
          </cell>
          <cell r="S107">
            <v>3900633.64</v>
          </cell>
          <cell r="AB107" t="str">
            <v>březen</v>
          </cell>
          <cell r="AC107">
            <v>4484461.129999999</v>
          </cell>
          <cell r="AD107">
            <v>5991240.3200000003</v>
          </cell>
          <cell r="AE107">
            <v>4107415.08</v>
          </cell>
        </row>
        <row r="108">
          <cell r="P108" t="str">
            <v>duben</v>
          </cell>
          <cell r="Q108">
            <v>5273858.95</v>
          </cell>
          <cell r="R108">
            <v>5159559.9800000004</v>
          </cell>
          <cell r="S108">
            <v>5089057.67</v>
          </cell>
          <cell r="AB108" t="str">
            <v>duben</v>
          </cell>
          <cell r="AC108">
            <v>6409278.0799999982</v>
          </cell>
          <cell r="AD108">
            <v>7352302.2200000007</v>
          </cell>
          <cell r="AE108">
            <v>5923808.2700000005</v>
          </cell>
        </row>
        <row r="109">
          <cell r="P109" t="str">
            <v>květen</v>
          </cell>
          <cell r="Q109">
            <v>6465620.4700000007</v>
          </cell>
          <cell r="R109">
            <v>6550268.2600000007</v>
          </cell>
          <cell r="S109">
            <v>6407365.6699999999</v>
          </cell>
          <cell r="AB109" t="str">
            <v>květen</v>
          </cell>
          <cell r="AC109">
            <v>8213613.5999999978</v>
          </cell>
          <cell r="AD109">
            <v>9438730.0800000001</v>
          </cell>
          <cell r="AE109">
            <v>7765983.1400000006</v>
          </cell>
        </row>
        <row r="110">
          <cell r="P110" t="str">
            <v>červen</v>
          </cell>
          <cell r="Q110">
            <v>8073006.1000000015</v>
          </cell>
          <cell r="R110">
            <v>7759076.1800000006</v>
          </cell>
          <cell r="S110">
            <v>7835524.1200000001</v>
          </cell>
          <cell r="AB110" t="str">
            <v>červen</v>
          </cell>
          <cell r="AC110">
            <v>10261204.139999997</v>
          </cell>
          <cell r="AD110">
            <v>11460164.100000001</v>
          </cell>
          <cell r="AE110">
            <v>9332809.2100000009</v>
          </cell>
        </row>
        <row r="111">
          <cell r="P111" t="str">
            <v>červenec</v>
          </cell>
          <cell r="Q111">
            <v>9124273.4900000021</v>
          </cell>
          <cell r="R111">
            <v>9142595.5900000017</v>
          </cell>
          <cell r="S111">
            <v>9299490.9600000009</v>
          </cell>
          <cell r="AB111" t="str">
            <v>červenec</v>
          </cell>
          <cell r="AC111">
            <v>12244829.539999997</v>
          </cell>
          <cell r="AD111">
            <v>13439392.07</v>
          </cell>
          <cell r="AE111">
            <v>11186547.600000001</v>
          </cell>
        </row>
        <row r="112">
          <cell r="P112" t="str">
            <v>srpen</v>
          </cell>
          <cell r="Q112">
            <v>10456462.850000001</v>
          </cell>
          <cell r="R112">
            <v>10399026.030000001</v>
          </cell>
          <cell r="S112">
            <v>11243434.740000002</v>
          </cell>
          <cell r="AB112" t="str">
            <v>srpen</v>
          </cell>
          <cell r="AC112">
            <v>14021377.819999997</v>
          </cell>
          <cell r="AD112">
            <v>14859710.300000001</v>
          </cell>
          <cell r="AE112">
            <v>12501807.220000003</v>
          </cell>
        </row>
        <row r="113">
          <cell r="P113" t="str">
            <v>září</v>
          </cell>
          <cell r="Q113">
            <v>11649989.070000002</v>
          </cell>
          <cell r="R113">
            <v>11860798.810000001</v>
          </cell>
          <cell r="S113">
            <v>12315791.530000001</v>
          </cell>
          <cell r="AB113" t="str">
            <v>září</v>
          </cell>
          <cell r="AC113">
            <v>16105620.079999996</v>
          </cell>
          <cell r="AD113">
            <v>17065974.41</v>
          </cell>
          <cell r="AE113">
            <v>14038450.930000003</v>
          </cell>
        </row>
        <row r="114">
          <cell r="P114" t="str">
            <v>říjen</v>
          </cell>
          <cell r="Q114">
            <v>12944844.930000002</v>
          </cell>
          <cell r="R114">
            <v>13164203.4</v>
          </cell>
          <cell r="S114">
            <v>13878901.830000002</v>
          </cell>
          <cell r="AB114" t="str">
            <v>říjen</v>
          </cell>
          <cell r="AC114">
            <v>18155164.509999998</v>
          </cell>
          <cell r="AD114">
            <v>18820022.780000001</v>
          </cell>
          <cell r="AE114">
            <v>16132877.220000004</v>
          </cell>
        </row>
        <row r="115">
          <cell r="P115" t="str">
            <v>listopad</v>
          </cell>
          <cell r="Q115">
            <v>14242443.290000001</v>
          </cell>
          <cell r="R115">
            <v>14385130.74</v>
          </cell>
          <cell r="S115">
            <v>15277938.260000002</v>
          </cell>
          <cell r="AB115" t="str">
            <v>listopad</v>
          </cell>
          <cell r="AC115">
            <v>19555777.419999998</v>
          </cell>
          <cell r="AD115">
            <v>20701168.600000001</v>
          </cell>
          <cell r="AE115">
            <v>17826363.190000005</v>
          </cell>
        </row>
        <row r="116">
          <cell r="P116" t="str">
            <v>prosinec</v>
          </cell>
          <cell r="Q116">
            <v>15508188.690000001</v>
          </cell>
          <cell r="R116">
            <v>15948432.619999999</v>
          </cell>
          <cell r="S116">
            <v>16529064.540000001</v>
          </cell>
          <cell r="AB116" t="str">
            <v>prosinec</v>
          </cell>
          <cell r="AC116">
            <v>22101321.329999998</v>
          </cell>
          <cell r="AD116">
            <v>23110230.34</v>
          </cell>
          <cell r="AE116">
            <v>20775143.240000002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Q127">
            <v>4444305.18</v>
          </cell>
          <cell r="R127">
            <v>4859883.83</v>
          </cell>
          <cell r="S127">
            <v>4498095.58</v>
          </cell>
          <cell r="AG127" t="str">
            <v>leden</v>
          </cell>
          <cell r="AH127">
            <v>0</v>
          </cell>
          <cell r="AI127">
            <v>13351.11</v>
          </cell>
          <cell r="AJ127">
            <v>520.42999999999995</v>
          </cell>
        </row>
        <row r="128">
          <cell r="P128" t="str">
            <v>únor</v>
          </cell>
          <cell r="Q128">
            <v>8764148.7100000009</v>
          </cell>
          <cell r="R128">
            <v>9577522.8200000003</v>
          </cell>
          <cell r="S128">
            <v>9716325.6100000013</v>
          </cell>
          <cell r="AG128" t="str">
            <v>únor</v>
          </cell>
          <cell r="AH128">
            <v>0</v>
          </cell>
          <cell r="AI128">
            <v>26702.22</v>
          </cell>
          <cell r="AJ128">
            <v>520.42999999999995</v>
          </cell>
        </row>
        <row r="129">
          <cell r="P129" t="str">
            <v>březen</v>
          </cell>
          <cell r="Q129">
            <v>13296597.440000001</v>
          </cell>
          <cell r="R129">
            <v>15104229.649999999</v>
          </cell>
          <cell r="S129">
            <v>15491256.790000003</v>
          </cell>
          <cell r="AG129" t="str">
            <v>březen</v>
          </cell>
          <cell r="AH129">
            <v>0</v>
          </cell>
          <cell r="AI129">
            <v>40053.33</v>
          </cell>
          <cell r="AJ129">
            <v>346867.48</v>
          </cell>
        </row>
        <row r="130">
          <cell r="P130" t="str">
            <v>duben</v>
          </cell>
          <cell r="Q130">
            <v>17544719.75</v>
          </cell>
          <cell r="R130">
            <v>20680419.779999997</v>
          </cell>
          <cell r="S130">
            <v>21205886.750000004</v>
          </cell>
          <cell r="AG130" t="str">
            <v>duben</v>
          </cell>
          <cell r="AH130">
            <v>0</v>
          </cell>
          <cell r="AI130">
            <v>70441.63</v>
          </cell>
          <cell r="AJ130">
            <v>346867.48</v>
          </cell>
        </row>
        <row r="131">
          <cell r="P131" t="str">
            <v>květen</v>
          </cell>
          <cell r="Q131">
            <v>21973785.02</v>
          </cell>
          <cell r="R131">
            <v>25155999.909999996</v>
          </cell>
          <cell r="S131">
            <v>26752726.050000004</v>
          </cell>
          <cell r="AG131" t="str">
            <v>květen</v>
          </cell>
          <cell r="AH131">
            <v>0</v>
          </cell>
          <cell r="AI131">
            <v>70441.63</v>
          </cell>
          <cell r="AJ131">
            <v>346867.48</v>
          </cell>
        </row>
        <row r="132">
          <cell r="P132" t="str">
            <v>červen</v>
          </cell>
          <cell r="Q132">
            <v>26575056.600000001</v>
          </cell>
          <cell r="R132">
            <v>30323583.139999997</v>
          </cell>
          <cell r="S132">
            <v>32280119.050000004</v>
          </cell>
          <cell r="AG132" t="str">
            <v>červen</v>
          </cell>
          <cell r="AH132">
            <v>0</v>
          </cell>
          <cell r="AI132">
            <v>70441.63</v>
          </cell>
          <cell r="AJ132">
            <v>346867.48</v>
          </cell>
        </row>
        <row r="133">
          <cell r="P133" t="str">
            <v>červenec</v>
          </cell>
          <cell r="Q133">
            <v>31123517.330000002</v>
          </cell>
          <cell r="R133">
            <v>35844224.199999996</v>
          </cell>
          <cell r="S133">
            <v>36721153.150000006</v>
          </cell>
          <cell r="AG133" t="str">
            <v>červenec</v>
          </cell>
          <cell r="AH133">
            <v>0</v>
          </cell>
          <cell r="AI133">
            <v>70441.63</v>
          </cell>
          <cell r="AJ133">
            <v>346867.48</v>
          </cell>
        </row>
        <row r="134">
          <cell r="P134" t="str">
            <v>srpen</v>
          </cell>
          <cell r="Q134">
            <v>35179300.530000001</v>
          </cell>
          <cell r="R134">
            <v>40971131.359999999</v>
          </cell>
          <cell r="S134">
            <v>42317250.200000003</v>
          </cell>
          <cell r="AG134" t="str">
            <v>srpen</v>
          </cell>
          <cell r="AH134">
            <v>142860.96</v>
          </cell>
          <cell r="AI134">
            <v>70441.63</v>
          </cell>
          <cell r="AJ134">
            <v>346867.48</v>
          </cell>
        </row>
        <row r="135">
          <cell r="P135" t="str">
            <v>září</v>
          </cell>
          <cell r="Q135">
            <v>40743218.980000004</v>
          </cell>
          <cell r="R135">
            <v>46314472.589999996</v>
          </cell>
          <cell r="S135">
            <v>46966435.330000006</v>
          </cell>
          <cell r="AG135" t="str">
            <v>září</v>
          </cell>
          <cell r="AH135">
            <v>179789.96999999997</v>
          </cell>
          <cell r="AI135">
            <v>71431.63</v>
          </cell>
          <cell r="AJ135">
            <v>346867.48</v>
          </cell>
        </row>
        <row r="136">
          <cell r="P136" t="str">
            <v>říjen</v>
          </cell>
          <cell r="Q136">
            <v>46326472.110000007</v>
          </cell>
          <cell r="R136">
            <v>52045629.959999993</v>
          </cell>
          <cell r="S136">
            <v>51129786.440000005</v>
          </cell>
          <cell r="AG136" t="str">
            <v>říjen</v>
          </cell>
          <cell r="AH136">
            <v>179789.96999999997</v>
          </cell>
          <cell r="AI136">
            <v>72421.63</v>
          </cell>
          <cell r="AJ136">
            <v>346867.48</v>
          </cell>
        </row>
        <row r="137">
          <cell r="P137" t="str">
            <v>listopad</v>
          </cell>
          <cell r="Q137">
            <v>51473815.050000004</v>
          </cell>
          <cell r="R137">
            <v>58545167.739999995</v>
          </cell>
          <cell r="S137">
            <v>56091988.470000006</v>
          </cell>
          <cell r="AG137" t="str">
            <v>listopad</v>
          </cell>
          <cell r="AH137">
            <v>256827.73999999996</v>
          </cell>
          <cell r="AI137">
            <v>75467.090000000011</v>
          </cell>
          <cell r="AJ137">
            <v>346867.48</v>
          </cell>
        </row>
        <row r="138">
          <cell r="P138" t="str">
            <v>prosinec</v>
          </cell>
          <cell r="Q138">
            <v>57496523.410000004</v>
          </cell>
          <cell r="R138">
            <v>64530636.999999993</v>
          </cell>
          <cell r="S138">
            <v>59112836.840000004</v>
          </cell>
          <cell r="AG138" t="str">
            <v>prosinec</v>
          </cell>
          <cell r="AH138">
            <v>256827.73999999996</v>
          </cell>
          <cell r="AI138">
            <v>75467.090000000011</v>
          </cell>
          <cell r="AJ138">
            <v>346867.48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1891-47E7-4F7E-86EF-69E9BF7FB616}">
  <sheetPr>
    <pageSetUpPr fitToPage="1"/>
  </sheetPr>
  <dimension ref="A1:I139"/>
  <sheetViews>
    <sheetView tabSelected="1" workbookViewId="0">
      <selection activeCell="G79" sqref="G79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26.25" x14ac:dyDescent="0.25">
      <c r="A1" s="334" t="s">
        <v>0</v>
      </c>
      <c r="B1" s="334"/>
      <c r="C1" s="334"/>
      <c r="D1" s="334"/>
      <c r="E1" s="334"/>
      <c r="F1" s="334"/>
      <c r="G1" s="334"/>
      <c r="H1" s="334"/>
      <c r="I1" s="334"/>
    </row>
    <row r="2" spans="1:9" ht="18" x14ac:dyDescent="0.25">
      <c r="E2" s="1"/>
      <c r="F2" s="1"/>
      <c r="G2" s="2"/>
      <c r="H2" s="1"/>
      <c r="I2" s="3" t="s">
        <v>1</v>
      </c>
    </row>
    <row r="3" spans="1:9" ht="15.75" thickBot="1" x14ac:dyDescent="0.3">
      <c r="E3" s="1"/>
      <c r="F3" s="1"/>
      <c r="G3" s="2"/>
      <c r="H3" s="1"/>
      <c r="I3" s="4"/>
    </row>
    <row r="4" spans="1:9" ht="21.75" thickTop="1" thickBot="1" x14ac:dyDescent="0.3">
      <c r="A4" s="5" t="s">
        <v>2</v>
      </c>
      <c r="B4" s="6"/>
      <c r="C4" s="7">
        <v>3</v>
      </c>
      <c r="D4" s="6"/>
      <c r="E4" s="8" t="s">
        <v>3</v>
      </c>
      <c r="F4" s="9"/>
      <c r="G4" s="9"/>
      <c r="H4" s="9"/>
      <c r="I4" s="10"/>
    </row>
    <row r="5" spans="1:9" ht="21" thickTop="1" x14ac:dyDescent="0.25">
      <c r="A5" s="5"/>
      <c r="B5" s="6"/>
      <c r="C5" s="11"/>
      <c r="D5" s="6"/>
      <c r="E5" s="12">
        <v>0</v>
      </c>
      <c r="F5" s="13"/>
      <c r="G5" s="14"/>
      <c r="H5" s="14"/>
      <c r="I5" s="6"/>
    </row>
    <row r="6" spans="1:9" x14ac:dyDescent="0.25">
      <c r="A6" s="15" t="s">
        <v>4</v>
      </c>
      <c r="B6" s="16"/>
      <c r="C6" s="17" t="s">
        <v>5</v>
      </c>
      <c r="D6" s="16"/>
      <c r="E6" s="18"/>
      <c r="F6" s="18"/>
      <c r="G6" s="18"/>
      <c r="H6" s="18"/>
      <c r="I6" s="19"/>
    </row>
    <row r="7" spans="1:9" x14ac:dyDescent="0.25">
      <c r="A7" s="20"/>
      <c r="B7" s="20"/>
      <c r="C7" s="20" t="s">
        <v>6</v>
      </c>
      <c r="D7" s="20"/>
      <c r="E7" s="21"/>
      <c r="F7" s="21"/>
      <c r="G7" s="21"/>
      <c r="H7" s="21"/>
      <c r="I7" s="22"/>
    </row>
    <row r="8" spans="1:9" x14ac:dyDescent="0.25">
      <c r="A8" s="20"/>
      <c r="B8" s="20"/>
      <c r="C8" s="335" t="s">
        <v>7</v>
      </c>
      <c r="D8" s="335"/>
      <c r="E8" s="335"/>
      <c r="F8" s="335"/>
      <c r="G8" s="335"/>
      <c r="H8" s="335"/>
      <c r="I8" s="335"/>
    </row>
    <row r="9" spans="1:9" x14ac:dyDescent="0.25">
      <c r="A9" s="20"/>
      <c r="B9" s="20"/>
      <c r="C9" s="335" t="s">
        <v>8</v>
      </c>
      <c r="D9" s="335"/>
      <c r="E9" s="335"/>
      <c r="F9" s="335"/>
      <c r="G9" s="335"/>
      <c r="H9" s="335"/>
      <c r="I9" s="335"/>
    </row>
    <row r="10" spans="1:9" x14ac:dyDescent="0.25">
      <c r="A10" s="20"/>
      <c r="B10" s="20"/>
      <c r="C10" s="23" t="s">
        <v>9</v>
      </c>
      <c r="D10" s="24"/>
      <c r="E10" s="24"/>
      <c r="F10" s="24"/>
      <c r="G10" s="24"/>
      <c r="H10" s="24"/>
      <c r="I10" s="24"/>
    </row>
    <row r="11" spans="1:9" ht="15.75" thickBot="1" x14ac:dyDescent="0.3">
      <c r="E11" s="1"/>
      <c r="F11" s="1"/>
      <c r="G11" s="2"/>
      <c r="H11" s="1"/>
      <c r="I11" s="4"/>
    </row>
    <row r="12" spans="1:9" ht="18" x14ac:dyDescent="0.25">
      <c r="A12" s="25" t="s">
        <v>10</v>
      </c>
      <c r="B12" s="26"/>
      <c r="C12" s="26"/>
      <c r="D12" s="27"/>
      <c r="E12" s="28">
        <v>2017</v>
      </c>
      <c r="F12" s="28">
        <v>2018</v>
      </c>
      <c r="G12" s="29">
        <v>2019</v>
      </c>
      <c r="H12" s="336" t="s">
        <v>11</v>
      </c>
      <c r="I12" s="337"/>
    </row>
    <row r="13" spans="1:9" ht="18.75" thickBot="1" x14ac:dyDescent="0.3">
      <c r="A13" s="30"/>
      <c r="B13" s="31"/>
      <c r="C13" s="31"/>
      <c r="D13" s="32"/>
      <c r="E13" s="33"/>
      <c r="F13" s="33"/>
      <c r="G13" s="34"/>
      <c r="H13" s="35" t="s">
        <v>12</v>
      </c>
      <c r="I13" s="36" t="s">
        <v>13</v>
      </c>
    </row>
    <row r="14" spans="1:9" ht="18" x14ac:dyDescent="0.25">
      <c r="A14" s="37" t="s">
        <v>14</v>
      </c>
      <c r="B14" s="38"/>
      <c r="C14" s="38"/>
      <c r="D14" s="38"/>
      <c r="E14" s="38"/>
      <c r="F14" s="38"/>
      <c r="G14" s="38"/>
      <c r="H14" s="38"/>
      <c r="I14" s="39"/>
    </row>
    <row r="15" spans="1:9" ht="15.75" x14ac:dyDescent="0.25">
      <c r="A15" s="40"/>
      <c r="B15" s="41"/>
      <c r="C15" s="42" t="s">
        <v>15</v>
      </c>
      <c r="D15" s="42"/>
      <c r="E15" s="43">
        <v>73858404</v>
      </c>
      <c r="F15" s="43">
        <v>78161031</v>
      </c>
      <c r="G15" s="44">
        <v>81854359</v>
      </c>
      <c r="H15" s="45">
        <v>3693328</v>
      </c>
      <c r="I15" s="46">
        <v>1.0472528055572861</v>
      </c>
    </row>
    <row r="16" spans="1:9" ht="15.75" x14ac:dyDescent="0.25">
      <c r="A16" s="40"/>
      <c r="B16" s="41"/>
      <c r="C16" s="41" t="s">
        <v>16</v>
      </c>
      <c r="D16" s="41"/>
      <c r="E16" s="47">
        <v>10445472.029999996</v>
      </c>
      <c r="F16" s="47">
        <v>8631602.25</v>
      </c>
      <c r="G16" s="48">
        <v>5995558.5299999937</v>
      </c>
      <c r="H16" s="45">
        <v>-2636043.7200000063</v>
      </c>
      <c r="I16" s="46">
        <v>0.69460551544760929</v>
      </c>
    </row>
    <row r="17" spans="1:9" ht="15.75" x14ac:dyDescent="0.25">
      <c r="A17" s="40"/>
      <c r="B17" s="41"/>
      <c r="C17" s="49" t="s">
        <v>17</v>
      </c>
      <c r="D17" s="49"/>
      <c r="E17" s="50">
        <v>73485032.949999928</v>
      </c>
      <c r="F17" s="50">
        <v>75602033.459999993</v>
      </c>
      <c r="G17" s="51">
        <v>75692865.349999934</v>
      </c>
      <c r="H17" s="52">
        <v>90831.889999940991</v>
      </c>
      <c r="I17" s="53">
        <v>1.0012014477103715</v>
      </c>
    </row>
    <row r="18" spans="1:9" ht="15.75" x14ac:dyDescent="0.25">
      <c r="A18" s="40"/>
      <c r="B18" s="41"/>
      <c r="C18" s="54" t="s">
        <v>18</v>
      </c>
      <c r="D18" s="54"/>
      <c r="E18" s="55">
        <v>11849</v>
      </c>
      <c r="F18" s="55">
        <v>12234</v>
      </c>
      <c r="G18" s="56">
        <v>12884</v>
      </c>
      <c r="H18" s="57">
        <v>650</v>
      </c>
      <c r="I18" s="58">
        <v>1.0531306195847638</v>
      </c>
    </row>
    <row r="19" spans="1:9" ht="16.5" thickBot="1" x14ac:dyDescent="0.3">
      <c r="A19" s="59"/>
      <c r="B19" s="60"/>
      <c r="C19" s="60" t="s">
        <v>19</v>
      </c>
      <c r="D19" s="60"/>
      <c r="E19" s="61">
        <v>53621</v>
      </c>
      <c r="F19" s="61">
        <v>54698</v>
      </c>
      <c r="G19" s="62">
        <v>53982</v>
      </c>
      <c r="H19" s="63">
        <v>-716</v>
      </c>
      <c r="I19" s="64">
        <v>0.98690994186259096</v>
      </c>
    </row>
    <row r="20" spans="1:9" ht="18.75" hidden="1" thickTop="1" x14ac:dyDescent="0.25">
      <c r="A20" s="37" t="s">
        <v>20</v>
      </c>
      <c r="B20" s="38"/>
      <c r="C20" s="38"/>
      <c r="D20" s="38"/>
      <c r="E20" s="38"/>
      <c r="F20" s="38"/>
      <c r="G20" s="38"/>
      <c r="H20" s="38"/>
      <c r="I20" s="39"/>
    </row>
    <row r="21" spans="1:9" ht="15.75" hidden="1" x14ac:dyDescent="0.25">
      <c r="A21" s="40"/>
      <c r="B21" s="41"/>
      <c r="C21" s="42" t="s">
        <v>15</v>
      </c>
      <c r="D21" s="42"/>
      <c r="E21" s="43">
        <v>113861827</v>
      </c>
      <c r="F21" s="43">
        <v>118358194</v>
      </c>
      <c r="G21" s="44">
        <v>121319549</v>
      </c>
      <c r="H21" s="45">
        <v>2961355</v>
      </c>
      <c r="I21" s="46">
        <v>1.0250202786973921</v>
      </c>
    </row>
    <row r="22" spans="1:9" ht="15.75" hidden="1" x14ac:dyDescent="0.25">
      <c r="A22" s="40"/>
      <c r="B22" s="41"/>
      <c r="C22" s="41" t="s">
        <v>16</v>
      </c>
      <c r="D22" s="41"/>
      <c r="E22" s="47">
        <v>17617161.809999995</v>
      </c>
      <c r="F22" s="47">
        <v>16449741.09999999</v>
      </c>
      <c r="G22" s="48">
        <v>12491834.659999996</v>
      </c>
      <c r="H22" s="45">
        <v>-3957906.4399999939</v>
      </c>
      <c r="I22" s="46">
        <v>0.75939399800037</v>
      </c>
    </row>
    <row r="23" spans="1:9" ht="16.5" hidden="1" thickBot="1" x14ac:dyDescent="0.3">
      <c r="A23" s="65"/>
      <c r="B23" s="66"/>
      <c r="C23" s="67" t="s">
        <v>17</v>
      </c>
      <c r="D23" s="67"/>
      <c r="E23" s="68">
        <v>117571668.66999991</v>
      </c>
      <c r="F23" s="68">
        <v>119622652.81999995</v>
      </c>
      <c r="G23" s="69">
        <v>117806724.70999986</v>
      </c>
      <c r="H23" s="70">
        <v>-1815928.1100000888</v>
      </c>
      <c r="I23" s="71">
        <v>0.98481952985332488</v>
      </c>
    </row>
    <row r="24" spans="1:9" ht="18.75" thickTop="1" x14ac:dyDescent="0.25">
      <c r="A24" s="72" t="s">
        <v>21</v>
      </c>
      <c r="B24" s="73"/>
      <c r="C24" s="73"/>
      <c r="D24" s="73"/>
      <c r="E24" s="73"/>
      <c r="F24" s="73"/>
      <c r="G24" s="73"/>
      <c r="H24" s="73"/>
      <c r="I24" s="74"/>
    </row>
    <row r="25" spans="1:9" ht="15.75" x14ac:dyDescent="0.25">
      <c r="A25" s="322" t="s">
        <v>22</v>
      </c>
      <c r="B25" s="325" t="s">
        <v>23</v>
      </c>
      <c r="C25" s="75" t="s">
        <v>24</v>
      </c>
      <c r="D25" s="76"/>
      <c r="E25" s="77">
        <v>2657.4100999999928</v>
      </c>
      <c r="F25" s="77">
        <v>2606.6525000000024</v>
      </c>
      <c r="G25" s="78">
        <v>2583.1518340891857</v>
      </c>
      <c r="H25" s="79">
        <v>-23.500665910816679</v>
      </c>
      <c r="I25" s="80">
        <v>0.99098435026885379</v>
      </c>
    </row>
    <row r="26" spans="1:9" ht="15.75" x14ac:dyDescent="0.25">
      <c r="A26" s="323"/>
      <c r="B26" s="326"/>
      <c r="C26" s="81" t="s">
        <v>25</v>
      </c>
      <c r="D26" s="82"/>
      <c r="E26" s="83">
        <v>2887</v>
      </c>
      <c r="F26" s="83">
        <v>2937</v>
      </c>
      <c r="G26" s="84">
        <v>2757</v>
      </c>
      <c r="H26" s="85">
        <v>-180</v>
      </c>
      <c r="I26" s="86">
        <v>0.93871297242083762</v>
      </c>
    </row>
    <row r="27" spans="1:9" x14ac:dyDescent="0.25">
      <c r="A27" s="323"/>
      <c r="B27" s="327"/>
      <c r="C27" s="87" t="s">
        <v>26</v>
      </c>
      <c r="D27" s="88"/>
      <c r="E27" s="89">
        <v>0.92047457568409863</v>
      </c>
      <c r="F27" s="89">
        <v>0.88752213142662661</v>
      </c>
      <c r="G27" s="90">
        <v>0.93694299386622626</v>
      </c>
      <c r="H27" s="91">
        <v>4.9420862439599644E-2</v>
      </c>
      <c r="I27" s="92">
        <v>1.0556840902211184</v>
      </c>
    </row>
    <row r="28" spans="1:9" ht="15.75" x14ac:dyDescent="0.25">
      <c r="A28" s="323"/>
      <c r="B28" s="328" t="s">
        <v>27</v>
      </c>
      <c r="C28" s="93" t="s">
        <v>28</v>
      </c>
      <c r="D28" s="94"/>
      <c r="E28" s="95">
        <v>8.1517145826117083</v>
      </c>
      <c r="F28" s="95">
        <v>7.9319033026898191</v>
      </c>
      <c r="G28" s="96">
        <v>7.6440493468795356</v>
      </c>
      <c r="H28" s="97">
        <v>-0.2878539558102835</v>
      </c>
      <c r="I28" s="98">
        <v>0.96370934631632887</v>
      </c>
    </row>
    <row r="29" spans="1:9" ht="15.75" x14ac:dyDescent="0.25">
      <c r="A29" s="323"/>
      <c r="B29" s="328"/>
      <c r="C29" s="99" t="s">
        <v>29</v>
      </c>
      <c r="D29" s="100"/>
      <c r="E29" s="101">
        <v>7.328022168340838</v>
      </c>
      <c r="F29" s="101">
        <v>7.3193735103847466</v>
      </c>
      <c r="G29" s="102">
        <v>7.5420899854862116</v>
      </c>
      <c r="H29" s="103"/>
      <c r="I29" s="104"/>
    </row>
    <row r="30" spans="1:9" ht="15.75" x14ac:dyDescent="0.25">
      <c r="A30" s="323"/>
      <c r="B30" s="329" t="s">
        <v>30</v>
      </c>
      <c r="C30" s="105" t="s">
        <v>31</v>
      </c>
      <c r="D30" s="106"/>
      <c r="E30" s="107">
        <v>0.3948735711811569</v>
      </c>
      <c r="F30" s="107">
        <v>0.36159346271705822</v>
      </c>
      <c r="G30" s="108">
        <v>0.35703918722786648</v>
      </c>
      <c r="H30" s="109"/>
      <c r="I30" s="110"/>
    </row>
    <row r="31" spans="1:9" ht="15.75" x14ac:dyDescent="0.25">
      <c r="A31" s="323"/>
      <c r="B31" s="330"/>
      <c r="C31" s="111" t="s">
        <v>32</v>
      </c>
      <c r="D31" s="112"/>
      <c r="E31" s="113">
        <v>0.44683062002078283</v>
      </c>
      <c r="F31" s="113">
        <v>0.46475995914198159</v>
      </c>
      <c r="G31" s="114">
        <v>0.48149492017416545</v>
      </c>
      <c r="H31" s="109"/>
      <c r="I31" s="110"/>
    </row>
    <row r="32" spans="1:9" ht="15.75" x14ac:dyDescent="0.25">
      <c r="A32" s="323"/>
      <c r="B32" s="330"/>
      <c r="C32" s="111" t="s">
        <v>33</v>
      </c>
      <c r="D32" s="112"/>
      <c r="E32" s="113">
        <v>0.15829580879806027</v>
      </c>
      <c r="F32" s="113">
        <v>0.17364657814096016</v>
      </c>
      <c r="G32" s="114">
        <v>0.16146589259796806</v>
      </c>
      <c r="H32" s="109"/>
      <c r="I32" s="110"/>
    </row>
    <row r="33" spans="1:9" ht="15.75" x14ac:dyDescent="0.25">
      <c r="A33" s="324"/>
      <c r="B33" s="331"/>
      <c r="C33" s="115" t="s">
        <v>34</v>
      </c>
      <c r="D33" s="116"/>
      <c r="E33" s="117">
        <v>0</v>
      </c>
      <c r="F33" s="117">
        <v>0</v>
      </c>
      <c r="G33" s="118">
        <v>0</v>
      </c>
      <c r="H33" s="119"/>
      <c r="I33" s="120"/>
    </row>
    <row r="34" spans="1:9" ht="15.75" x14ac:dyDescent="0.25">
      <c r="A34" s="322" t="s">
        <v>35</v>
      </c>
      <c r="B34" s="325" t="s">
        <v>23</v>
      </c>
      <c r="C34" s="75" t="s">
        <v>24</v>
      </c>
      <c r="D34" s="76"/>
      <c r="E34" s="77">
        <v>2293.4576999999958</v>
      </c>
      <c r="F34" s="77">
        <v>2406.801500000005</v>
      </c>
      <c r="G34" s="78">
        <v>2310.1527340891848</v>
      </c>
      <c r="H34" s="79">
        <v>-96.648765910820202</v>
      </c>
      <c r="I34" s="80">
        <v>0.95984348276714138</v>
      </c>
    </row>
    <row r="35" spans="1:9" ht="15.75" x14ac:dyDescent="0.25">
      <c r="A35" s="323"/>
      <c r="B35" s="326"/>
      <c r="C35" s="81" t="s">
        <v>25</v>
      </c>
      <c r="D35" s="82"/>
      <c r="E35" s="83">
        <v>2672</v>
      </c>
      <c r="F35" s="83">
        <v>2744</v>
      </c>
      <c r="G35" s="84">
        <v>2647</v>
      </c>
      <c r="H35" s="85">
        <v>-97</v>
      </c>
      <c r="I35" s="86">
        <v>0.96465014577259478</v>
      </c>
    </row>
    <row r="36" spans="1:9" x14ac:dyDescent="0.25">
      <c r="A36" s="323"/>
      <c r="B36" s="327"/>
      <c r="C36" s="87" t="s">
        <v>26</v>
      </c>
      <c r="D36" s="88"/>
      <c r="E36" s="89">
        <v>0.85832997754490858</v>
      </c>
      <c r="F36" s="89">
        <v>0.8771142492711389</v>
      </c>
      <c r="G36" s="90">
        <v>0.8727437605172591</v>
      </c>
      <c r="H36" s="91">
        <v>-4.3704887538797976E-3</v>
      </c>
      <c r="I36" s="92">
        <v>0.99501719558482649</v>
      </c>
    </row>
    <row r="37" spans="1:9" ht="15.75" x14ac:dyDescent="0.25">
      <c r="A37" s="323"/>
      <c r="B37" s="328" t="s">
        <v>27</v>
      </c>
      <c r="C37" s="93" t="s">
        <v>28</v>
      </c>
      <c r="D37" s="94"/>
      <c r="E37" s="95">
        <v>6.8817365269461082</v>
      </c>
      <c r="F37" s="95">
        <v>6.8298104956268224</v>
      </c>
      <c r="G37" s="96">
        <v>6.8990929705215418</v>
      </c>
      <c r="H37" s="97">
        <v>6.9282474894719392E-2</v>
      </c>
      <c r="I37" s="98">
        <v>1.0101441284409107</v>
      </c>
    </row>
    <row r="38" spans="1:9" ht="15.75" x14ac:dyDescent="0.25">
      <c r="A38" s="323"/>
      <c r="B38" s="328"/>
      <c r="C38" s="99" t="s">
        <v>29</v>
      </c>
      <c r="D38" s="100"/>
      <c r="E38" s="101">
        <v>7.2578592814371259</v>
      </c>
      <c r="F38" s="101">
        <v>7.2820699708454812</v>
      </c>
      <c r="G38" s="102">
        <v>7.5166288737717313</v>
      </c>
      <c r="H38" s="103"/>
      <c r="I38" s="104"/>
    </row>
    <row r="39" spans="1:9" ht="15.75" x14ac:dyDescent="0.25">
      <c r="A39" s="323"/>
      <c r="B39" s="329" t="s">
        <v>30</v>
      </c>
      <c r="C39" s="105" t="s">
        <v>31</v>
      </c>
      <c r="D39" s="106"/>
      <c r="E39" s="107">
        <v>0.39857784431137727</v>
      </c>
      <c r="F39" s="107">
        <v>0.36916909620991256</v>
      </c>
      <c r="G39" s="108">
        <v>0.35638699924414208</v>
      </c>
      <c r="H39" s="109"/>
      <c r="I39" s="110"/>
    </row>
    <row r="40" spans="1:9" ht="15.75" x14ac:dyDescent="0.25">
      <c r="A40" s="323"/>
      <c r="B40" s="330"/>
      <c r="C40" s="111" t="s">
        <v>32</v>
      </c>
      <c r="D40" s="112"/>
      <c r="E40" s="113">
        <v>0.44573353293413176</v>
      </c>
      <c r="F40" s="113">
        <v>0.46793002915451892</v>
      </c>
      <c r="G40" s="114">
        <v>0.48488284202569915</v>
      </c>
      <c r="H40" s="109"/>
      <c r="I40" s="110"/>
    </row>
    <row r="41" spans="1:9" ht="15.75" x14ac:dyDescent="0.25">
      <c r="A41" s="323"/>
      <c r="B41" s="330"/>
      <c r="C41" s="111" t="s">
        <v>33</v>
      </c>
      <c r="D41" s="112"/>
      <c r="E41" s="113">
        <v>0.15568862275449102</v>
      </c>
      <c r="F41" s="113">
        <v>0.16290087463556852</v>
      </c>
      <c r="G41" s="114">
        <v>0.15873015873015872</v>
      </c>
      <c r="H41" s="109"/>
      <c r="I41" s="110"/>
    </row>
    <row r="42" spans="1:9" ht="15.75" x14ac:dyDescent="0.25">
      <c r="A42" s="324"/>
      <c r="B42" s="331"/>
      <c r="C42" s="115" t="s">
        <v>34</v>
      </c>
      <c r="D42" s="116"/>
      <c r="E42" s="117">
        <v>0</v>
      </c>
      <c r="F42" s="117">
        <v>0</v>
      </c>
      <c r="G42" s="118">
        <v>0</v>
      </c>
      <c r="H42" s="119"/>
      <c r="I42" s="120"/>
    </row>
    <row r="43" spans="1:9" ht="15.75" x14ac:dyDescent="0.25">
      <c r="A43" s="121" t="s">
        <v>36</v>
      </c>
      <c r="B43" s="122"/>
      <c r="C43" s="123"/>
      <c r="D43" s="123"/>
      <c r="E43" s="124"/>
      <c r="F43" s="124"/>
      <c r="G43" s="125"/>
      <c r="H43" s="126"/>
      <c r="I43" s="127"/>
    </row>
    <row r="44" spans="1:9" ht="15.75" x14ac:dyDescent="0.25">
      <c r="A44" s="128" t="s">
        <v>37</v>
      </c>
      <c r="B44" s="129"/>
      <c r="C44" s="130"/>
      <c r="D44" s="131"/>
      <c r="E44" s="132">
        <v>0.86</v>
      </c>
      <c r="F44" s="132">
        <v>0.871</v>
      </c>
      <c r="G44" s="133">
        <v>0.82499999999999996</v>
      </c>
      <c r="H44" s="134">
        <v>-4.6000000000000041E-2</v>
      </c>
      <c r="I44" s="135">
        <v>0.94718714121699188</v>
      </c>
    </row>
    <row r="45" spans="1:9" ht="15.75" x14ac:dyDescent="0.25">
      <c r="A45" s="136" t="s">
        <v>38</v>
      </c>
      <c r="B45" s="137"/>
      <c r="C45" s="138"/>
      <c r="D45" s="139"/>
      <c r="E45" s="140">
        <v>60</v>
      </c>
      <c r="F45" s="140">
        <v>60</v>
      </c>
      <c r="G45" s="141">
        <v>58</v>
      </c>
      <c r="H45" s="142">
        <v>-2</v>
      </c>
      <c r="I45" s="143">
        <v>0.96666666666666667</v>
      </c>
    </row>
    <row r="46" spans="1:9" ht="15.75" x14ac:dyDescent="0.25">
      <c r="A46" s="144" t="s">
        <v>39</v>
      </c>
      <c r="B46" s="145"/>
      <c r="C46" s="146"/>
      <c r="D46" s="147"/>
      <c r="E46" s="148">
        <v>17154</v>
      </c>
      <c r="F46" s="148">
        <v>17118</v>
      </c>
      <c r="G46" s="149">
        <v>16428</v>
      </c>
      <c r="H46" s="150">
        <v>-690</v>
      </c>
      <c r="I46" s="151">
        <v>0.95969155275148965</v>
      </c>
    </row>
    <row r="47" spans="1:9" ht="15.75" x14ac:dyDescent="0.25">
      <c r="A47" s="152" t="s">
        <v>40</v>
      </c>
      <c r="B47" s="153"/>
      <c r="C47" s="154"/>
      <c r="D47" s="155"/>
      <c r="E47" s="156">
        <v>5.5</v>
      </c>
      <c r="F47" s="156">
        <v>5.4</v>
      </c>
      <c r="G47" s="157">
        <v>5.6</v>
      </c>
      <c r="H47" s="158">
        <v>0.19999999999999929</v>
      </c>
      <c r="I47" s="159">
        <v>1.037037037037037</v>
      </c>
    </row>
    <row r="48" spans="1:9" ht="15.75" x14ac:dyDescent="0.25">
      <c r="A48" s="160" t="s">
        <v>41</v>
      </c>
      <c r="B48" s="161"/>
      <c r="C48" s="162"/>
      <c r="D48" s="162"/>
      <c r="E48" s="163"/>
      <c r="F48" s="163"/>
      <c r="G48" s="164"/>
      <c r="H48" s="165"/>
      <c r="I48" s="166"/>
    </row>
    <row r="49" spans="1:9" ht="15.75" x14ac:dyDescent="0.25">
      <c r="A49" s="167"/>
      <c r="B49" s="168"/>
      <c r="C49" s="146" t="s">
        <v>42</v>
      </c>
      <c r="D49" s="147"/>
      <c r="E49" s="169">
        <v>33471137</v>
      </c>
      <c r="F49" s="169">
        <v>34901592</v>
      </c>
      <c r="G49" s="170">
        <v>35164797</v>
      </c>
      <c r="H49" s="171">
        <v>263205</v>
      </c>
      <c r="I49" s="172">
        <v>1.0075413465380032</v>
      </c>
    </row>
    <row r="50" spans="1:9" ht="16.5" thickBot="1" x14ac:dyDescent="0.3">
      <c r="A50" s="173"/>
      <c r="B50" s="174"/>
      <c r="C50" s="175" t="s">
        <v>43</v>
      </c>
      <c r="D50" s="176"/>
      <c r="E50" s="177">
        <v>27857092.760000009</v>
      </c>
      <c r="F50" s="177">
        <v>29113622.689999994</v>
      </c>
      <c r="G50" s="178">
        <v>30012064.559999995</v>
      </c>
      <c r="H50" s="179">
        <v>898441.87000000104</v>
      </c>
      <c r="I50" s="180">
        <v>1.0308598445328001</v>
      </c>
    </row>
    <row r="51" spans="1:9" ht="18.75" thickTop="1" x14ac:dyDescent="0.25">
      <c r="A51" s="181" t="s">
        <v>44</v>
      </c>
      <c r="B51" s="182"/>
      <c r="C51" s="182"/>
      <c r="D51" s="182"/>
      <c r="E51" s="182"/>
      <c r="F51" s="182"/>
      <c r="G51" s="182"/>
      <c r="H51" s="182"/>
      <c r="I51" s="183"/>
    </row>
    <row r="52" spans="1:9" ht="15.75" x14ac:dyDescent="0.25">
      <c r="A52" s="184"/>
      <c r="B52" s="185"/>
      <c r="C52" s="186" t="s">
        <v>45</v>
      </c>
      <c r="D52" s="187"/>
      <c r="E52" s="188">
        <v>58410938.689998947</v>
      </c>
      <c r="F52" s="188">
        <v>67215695.469999582</v>
      </c>
      <c r="G52" s="189">
        <v>59732257.099999338</v>
      </c>
      <c r="H52" s="190">
        <v>-7483438.3700002432</v>
      </c>
      <c r="I52" s="191">
        <v>0.8886653136938778</v>
      </c>
    </row>
    <row r="53" spans="1:9" ht="15.75" x14ac:dyDescent="0.25">
      <c r="A53" s="184"/>
      <c r="B53" s="185"/>
      <c r="C53" s="192" t="s">
        <v>46</v>
      </c>
      <c r="D53" s="193"/>
      <c r="E53" s="194">
        <v>57496523.409999996</v>
      </c>
      <c r="F53" s="194">
        <v>64530637.000000007</v>
      </c>
      <c r="G53" s="195">
        <v>59112836.840000004</v>
      </c>
      <c r="H53" s="196">
        <v>-5417800.1600000039</v>
      </c>
      <c r="I53" s="197">
        <v>0.91604297722955996</v>
      </c>
    </row>
    <row r="54" spans="1:9" ht="15.75" x14ac:dyDescent="0.25">
      <c r="A54" s="184"/>
      <c r="B54" s="185"/>
      <c r="C54" s="198" t="s">
        <v>47</v>
      </c>
      <c r="D54" s="199"/>
      <c r="E54" s="200">
        <v>302</v>
      </c>
      <c r="F54" s="200">
        <v>372</v>
      </c>
      <c r="G54" s="201">
        <v>477</v>
      </c>
      <c r="H54" s="202">
        <v>105</v>
      </c>
      <c r="I54" s="203">
        <v>1.282258064516129</v>
      </c>
    </row>
    <row r="55" spans="1:9" ht="15.75" x14ac:dyDescent="0.25">
      <c r="A55" s="184"/>
      <c r="B55" s="185"/>
      <c r="C55" s="204" t="s">
        <v>48</v>
      </c>
      <c r="D55" s="205"/>
      <c r="E55" s="206">
        <v>0</v>
      </c>
      <c r="F55" s="206">
        <v>71463</v>
      </c>
      <c r="G55" s="207">
        <v>0</v>
      </c>
      <c r="H55" s="208">
        <v>-71463</v>
      </c>
      <c r="I55" s="209">
        <v>0</v>
      </c>
    </row>
    <row r="56" spans="1:9" ht="16.5" thickBot="1" x14ac:dyDescent="0.3">
      <c r="A56" s="210"/>
      <c r="B56" s="211"/>
      <c r="C56" s="212" t="s">
        <v>49</v>
      </c>
      <c r="D56" s="213"/>
      <c r="E56" s="214">
        <v>256827.74</v>
      </c>
      <c r="F56" s="214">
        <v>75467.090000000011</v>
      </c>
      <c r="G56" s="215">
        <v>346867.48</v>
      </c>
      <c r="H56" s="216">
        <v>271400.38999999996</v>
      </c>
      <c r="I56" s="217">
        <v>4.5962747470453671</v>
      </c>
    </row>
    <row r="57" spans="1:9" ht="18.75" thickTop="1" x14ac:dyDescent="0.25">
      <c r="A57" s="218" t="s">
        <v>50</v>
      </c>
      <c r="B57" s="219"/>
      <c r="C57" s="219"/>
      <c r="D57" s="219"/>
      <c r="E57" s="332" t="s">
        <v>51</v>
      </c>
      <c r="F57" s="332"/>
      <c r="G57" s="332"/>
      <c r="H57" s="332" t="s">
        <v>11</v>
      </c>
      <c r="I57" s="333"/>
    </row>
    <row r="58" spans="1:9" ht="15.75" x14ac:dyDescent="0.25">
      <c r="A58" s="220"/>
      <c r="B58" s="221"/>
      <c r="C58" s="222" t="s">
        <v>52</v>
      </c>
      <c r="D58" s="223"/>
      <c r="E58" s="224">
        <v>114.60000000000001</v>
      </c>
      <c r="F58" s="225">
        <v>114.55000003054738</v>
      </c>
      <c r="G58" s="225">
        <v>114.25</v>
      </c>
      <c r="H58" s="226">
        <v>-0.30000003054738045</v>
      </c>
      <c r="I58" s="227">
        <v>0.99738105604131488</v>
      </c>
    </row>
    <row r="59" spans="1:9" ht="15.75" x14ac:dyDescent="0.25">
      <c r="A59" s="228"/>
      <c r="B59" s="229"/>
      <c r="C59" s="230" t="s">
        <v>53</v>
      </c>
      <c r="D59" s="231"/>
      <c r="E59" s="232">
        <v>115.9</v>
      </c>
      <c r="F59" s="233">
        <v>116.85000211000443</v>
      </c>
      <c r="G59" s="233">
        <v>116.85</v>
      </c>
      <c r="H59" s="234">
        <v>-2.11000443073317E-6</v>
      </c>
      <c r="I59" s="235">
        <v>0.99999998194262396</v>
      </c>
    </row>
    <row r="60" spans="1:9" ht="15.75" x14ac:dyDescent="0.25">
      <c r="A60" s="220"/>
      <c r="B60" s="221"/>
      <c r="C60" s="236" t="s">
        <v>54</v>
      </c>
      <c r="D60" s="237"/>
      <c r="E60" s="238">
        <v>25.5</v>
      </c>
      <c r="F60" s="239">
        <v>27.400000054389238</v>
      </c>
      <c r="G60" s="239">
        <v>26.85</v>
      </c>
      <c r="H60" s="240">
        <v>-0.55000005438923694</v>
      </c>
      <c r="I60" s="241">
        <v>0.97992700535410648</v>
      </c>
    </row>
    <row r="61" spans="1:9" ht="15.75" x14ac:dyDescent="0.25">
      <c r="A61" s="228"/>
      <c r="B61" s="229"/>
      <c r="C61" s="242" t="s">
        <v>55</v>
      </c>
      <c r="D61" s="243"/>
      <c r="E61" s="244">
        <v>26.2</v>
      </c>
      <c r="F61" s="244">
        <v>27.200000584125519</v>
      </c>
      <c r="G61" s="244">
        <v>27.2</v>
      </c>
      <c r="H61" s="245">
        <v>-5.8412551950937086E-7</v>
      </c>
      <c r="I61" s="246">
        <v>0.99999997852479749</v>
      </c>
    </row>
    <row r="62" spans="1:9" ht="15.75" x14ac:dyDescent="0.25">
      <c r="A62" s="220"/>
      <c r="B62" s="221"/>
      <c r="C62" s="247" t="s">
        <v>56</v>
      </c>
      <c r="D62" s="248"/>
      <c r="E62" s="249">
        <v>57.5</v>
      </c>
      <c r="F62" s="250">
        <v>55.649999976158142</v>
      </c>
      <c r="G62" s="250">
        <v>55.9</v>
      </c>
      <c r="H62" s="251">
        <v>0.25000002384185649</v>
      </c>
      <c r="I62" s="252">
        <v>1.0044923634132787</v>
      </c>
    </row>
    <row r="63" spans="1:9" ht="15.75" x14ac:dyDescent="0.25">
      <c r="A63" s="228"/>
      <c r="B63" s="229"/>
      <c r="C63" s="253" t="s">
        <v>57</v>
      </c>
      <c r="D63" s="254"/>
      <c r="E63" s="255">
        <v>57.2</v>
      </c>
      <c r="F63" s="255">
        <v>58.150001525878906</v>
      </c>
      <c r="G63" s="255">
        <v>58.15</v>
      </c>
      <c r="H63" s="256">
        <v>-1.5258789076710855E-6</v>
      </c>
      <c r="I63" s="257">
        <v>0.9999999737596067</v>
      </c>
    </row>
    <row r="64" spans="1:9" ht="15.75" x14ac:dyDescent="0.25">
      <c r="A64" s="220"/>
      <c r="B64" s="221"/>
      <c r="C64" s="258" t="s">
        <v>58</v>
      </c>
      <c r="D64" s="259"/>
      <c r="E64" s="260">
        <v>27.9</v>
      </c>
      <c r="F64" s="261">
        <v>28</v>
      </c>
      <c r="G64" s="261">
        <v>28</v>
      </c>
      <c r="H64" s="262">
        <v>0</v>
      </c>
      <c r="I64" s="263">
        <v>1</v>
      </c>
    </row>
    <row r="65" spans="1:9" ht="15.75" x14ac:dyDescent="0.25">
      <c r="A65" s="228"/>
      <c r="B65" s="229"/>
      <c r="C65" s="242" t="s">
        <v>59</v>
      </c>
      <c r="D65" s="243"/>
      <c r="E65" s="244">
        <v>29</v>
      </c>
      <c r="F65" s="244">
        <v>28</v>
      </c>
      <c r="G65" s="244">
        <v>28</v>
      </c>
      <c r="H65" s="245">
        <v>0</v>
      </c>
      <c r="I65" s="246">
        <v>1</v>
      </c>
    </row>
    <row r="66" spans="1:9" ht="15.75" x14ac:dyDescent="0.25">
      <c r="A66" s="220"/>
      <c r="B66" s="221"/>
      <c r="C66" s="247" t="s">
        <v>60</v>
      </c>
      <c r="D66" s="248"/>
      <c r="E66" s="249">
        <v>3.7</v>
      </c>
      <c r="F66" s="264">
        <v>3.5</v>
      </c>
      <c r="G66" s="264">
        <v>3.5</v>
      </c>
      <c r="H66" s="251">
        <v>0</v>
      </c>
      <c r="I66" s="252">
        <v>1</v>
      </c>
    </row>
    <row r="67" spans="1:9" ht="16.5" thickBot="1" x14ac:dyDescent="0.3">
      <c r="A67" s="265"/>
      <c r="B67" s="266"/>
      <c r="C67" s="267" t="s">
        <v>61</v>
      </c>
      <c r="D67" s="268"/>
      <c r="E67" s="269">
        <v>3.5</v>
      </c>
      <c r="F67" s="269">
        <v>3.5</v>
      </c>
      <c r="G67" s="269">
        <v>3.5</v>
      </c>
      <c r="H67" s="270">
        <v>0</v>
      </c>
      <c r="I67" s="271">
        <v>1</v>
      </c>
    </row>
    <row r="68" spans="1:9" ht="18.75" thickTop="1" x14ac:dyDescent="0.25">
      <c r="A68" s="37" t="s">
        <v>62</v>
      </c>
      <c r="B68" s="38"/>
      <c r="C68" s="38"/>
      <c r="D68" s="38"/>
      <c r="E68" s="38"/>
      <c r="F68" s="38"/>
      <c r="G68" s="38"/>
      <c r="H68" s="38"/>
      <c r="I68" s="39" t="s">
        <v>63</v>
      </c>
    </row>
    <row r="69" spans="1:9" ht="15.75" x14ac:dyDescent="0.25">
      <c r="A69" s="272"/>
      <c r="B69" s="273"/>
      <c r="C69" s="54" t="s">
        <v>64</v>
      </c>
      <c r="D69" s="274"/>
      <c r="E69" s="55">
        <v>15508188.689999985</v>
      </c>
      <c r="F69" s="55">
        <v>15948432.619999997</v>
      </c>
      <c r="G69" s="275">
        <v>16529064.539999997</v>
      </c>
      <c r="H69" s="276">
        <v>580631.91999999993</v>
      </c>
      <c r="I69" s="277">
        <v>1.0364068328113862</v>
      </c>
    </row>
    <row r="70" spans="1:9" ht="16.5" thickBot="1" x14ac:dyDescent="0.3">
      <c r="A70" s="272"/>
      <c r="B70" s="278"/>
      <c r="C70" s="279" t="s">
        <v>65</v>
      </c>
      <c r="D70" s="280"/>
      <c r="E70" s="281">
        <v>22101321.329999998</v>
      </c>
      <c r="F70" s="281">
        <v>23110230.340000022</v>
      </c>
      <c r="G70" s="282">
        <v>20775143.240000028</v>
      </c>
      <c r="H70" s="283">
        <v>-2335087.099999994</v>
      </c>
      <c r="I70" s="284">
        <v>0.89895872669177423</v>
      </c>
    </row>
    <row r="71" spans="1:9" ht="16.5" thickTop="1" x14ac:dyDescent="0.25">
      <c r="A71" s="272"/>
      <c r="B71" s="285"/>
      <c r="C71" s="286" t="s">
        <v>66</v>
      </c>
      <c r="D71" s="287"/>
      <c r="E71" s="288">
        <v>83068292.209999979</v>
      </c>
      <c r="F71" s="288">
        <v>93641179.639999956</v>
      </c>
      <c r="G71" s="289">
        <v>101909212.15999997</v>
      </c>
      <c r="H71" s="290">
        <v>8268032.5200000107</v>
      </c>
      <c r="I71" s="291">
        <v>1.088294835154642</v>
      </c>
    </row>
    <row r="72" spans="1:9" ht="16.5" thickBot="1" x14ac:dyDescent="0.3">
      <c r="A72" s="292"/>
      <c r="B72" s="293"/>
      <c r="C72" s="294" t="s">
        <v>67</v>
      </c>
      <c r="D72" s="295"/>
      <c r="E72" s="296">
        <v>194087874.61999947</v>
      </c>
      <c r="F72" s="296">
        <v>214219929.82999945</v>
      </c>
      <c r="G72" s="297">
        <v>216017819.80000013</v>
      </c>
      <c r="H72" s="298">
        <v>1797889.9700006843</v>
      </c>
      <c r="I72" s="299">
        <v>1.008392729712065</v>
      </c>
    </row>
    <row r="73" spans="1:9" ht="18.75" thickTop="1" x14ac:dyDescent="0.25">
      <c r="A73" s="300" t="s">
        <v>68</v>
      </c>
      <c r="B73" s="301"/>
      <c r="C73" s="301"/>
      <c r="D73" s="301"/>
      <c r="E73" s="301"/>
      <c r="F73" s="301"/>
      <c r="G73" s="301"/>
      <c r="H73" s="301"/>
      <c r="I73" s="302"/>
    </row>
    <row r="74" spans="1:9" ht="16.5" thickBot="1" x14ac:dyDescent="0.3">
      <c r="A74" s="303"/>
      <c r="B74" s="304"/>
      <c r="C74" s="305"/>
      <c r="D74" s="306"/>
      <c r="E74" s="307">
        <v>957857.21999999962</v>
      </c>
      <c r="F74" s="307">
        <v>352230.36000000004</v>
      </c>
      <c r="G74" s="308">
        <v>511649.29000000004</v>
      </c>
      <c r="H74" s="309">
        <v>159418.93</v>
      </c>
      <c r="I74" s="310">
        <v>1.4525984926455515</v>
      </c>
    </row>
    <row r="75" spans="1:9" ht="15.75" x14ac:dyDescent="0.25">
      <c r="A75" s="338"/>
      <c r="B75" s="339"/>
      <c r="C75" s="340"/>
      <c r="D75" s="340"/>
      <c r="E75" s="341"/>
      <c r="F75" s="341"/>
      <c r="G75" s="342"/>
      <c r="H75" s="343"/>
      <c r="I75" s="344"/>
    </row>
    <row r="76" spans="1:9" ht="15.75" x14ac:dyDescent="0.25">
      <c r="A76" s="338"/>
      <c r="B76" s="339"/>
      <c r="C76" s="340"/>
      <c r="D76" s="340"/>
      <c r="E76" s="341"/>
      <c r="F76" s="341"/>
      <c r="G76" s="342"/>
      <c r="H76" s="343"/>
      <c r="I76" s="344"/>
    </row>
    <row r="77" spans="1:9" ht="15.75" x14ac:dyDescent="0.25">
      <c r="A77" s="338"/>
      <c r="B77" s="339"/>
      <c r="C77" s="340"/>
      <c r="D77" s="340"/>
      <c r="E77" s="341"/>
      <c r="F77" s="341"/>
      <c r="G77" s="342"/>
      <c r="H77" s="343"/>
      <c r="I77" s="344"/>
    </row>
    <row r="78" spans="1:9" ht="15.75" x14ac:dyDescent="0.25">
      <c r="A78" s="338"/>
      <c r="B78" s="339"/>
      <c r="C78" s="340"/>
      <c r="D78" s="340"/>
      <c r="E78" s="341"/>
      <c r="F78" s="341"/>
      <c r="G78" s="342"/>
      <c r="H78" s="343"/>
      <c r="I78" s="344"/>
    </row>
    <row r="79" spans="1:9" ht="15.75" x14ac:dyDescent="0.25">
      <c r="A79" s="338"/>
      <c r="B79" s="339"/>
      <c r="C79" s="340"/>
      <c r="D79" s="340"/>
      <c r="E79" s="341"/>
      <c r="F79" s="341"/>
      <c r="G79" s="342"/>
      <c r="H79" s="343"/>
      <c r="I79" s="344"/>
    </row>
    <row r="80" spans="1:9" ht="15.75" x14ac:dyDescent="0.25">
      <c r="A80" s="311"/>
      <c r="B80" s="312"/>
      <c r="C80" s="311"/>
      <c r="D80" s="311"/>
      <c r="E80" s="313"/>
      <c r="F80" s="313"/>
      <c r="G80" s="314"/>
      <c r="H80" s="315"/>
      <c r="I80" s="316"/>
    </row>
    <row r="81" spans="1:9" ht="15.75" x14ac:dyDescent="0.25">
      <c r="A81" s="311"/>
      <c r="B81" s="312"/>
      <c r="C81" s="311"/>
      <c r="D81" s="311"/>
      <c r="E81" s="313"/>
      <c r="F81" s="313"/>
      <c r="G81" s="314"/>
      <c r="H81" s="315"/>
      <c r="I81" s="316"/>
    </row>
    <row r="82" spans="1:9" x14ac:dyDescent="0.25">
      <c r="A82" s="312"/>
      <c r="B82" s="312"/>
      <c r="C82" s="312"/>
      <c r="D82" s="312"/>
      <c r="E82" s="317"/>
      <c r="F82" s="317"/>
      <c r="G82" s="317"/>
      <c r="H82" s="312"/>
      <c r="I82" s="312"/>
    </row>
    <row r="83" spans="1:9" x14ac:dyDescent="0.25">
      <c r="A83" s="318" t="s">
        <v>3</v>
      </c>
      <c r="E83" s="1"/>
      <c r="F83" s="319" t="s">
        <v>3</v>
      </c>
      <c r="G83" s="2"/>
      <c r="H83" s="1"/>
      <c r="I83" s="4"/>
    </row>
    <row r="84" spans="1:9" x14ac:dyDescent="0.25">
      <c r="E84" s="1"/>
      <c r="F84" s="1"/>
      <c r="G84" s="2"/>
      <c r="H84" s="1"/>
      <c r="I84" s="4"/>
    </row>
    <row r="85" spans="1:9" x14ac:dyDescent="0.25">
      <c r="E85" s="1"/>
      <c r="F85" s="1"/>
      <c r="G85" s="2"/>
      <c r="H85" s="1"/>
      <c r="I85" s="4"/>
    </row>
    <row r="86" spans="1:9" x14ac:dyDescent="0.25">
      <c r="E86" s="1"/>
      <c r="F86" s="1"/>
      <c r="G86" s="2"/>
      <c r="H86" s="1"/>
      <c r="I86" s="4"/>
    </row>
    <row r="87" spans="1:9" x14ac:dyDescent="0.25">
      <c r="E87" s="1"/>
      <c r="F87" s="1"/>
      <c r="G87" s="2"/>
      <c r="H87" s="1"/>
      <c r="I87" s="4"/>
    </row>
    <row r="88" spans="1:9" x14ac:dyDescent="0.25">
      <c r="E88" s="1"/>
      <c r="F88" s="1"/>
      <c r="G88" s="2"/>
      <c r="H88" s="1"/>
      <c r="I88" s="4"/>
    </row>
    <row r="89" spans="1:9" x14ac:dyDescent="0.25">
      <c r="E89" s="1"/>
      <c r="F89" s="1"/>
      <c r="G89" s="2"/>
      <c r="H89" s="1"/>
      <c r="I89" s="4"/>
    </row>
    <row r="90" spans="1:9" x14ac:dyDescent="0.25">
      <c r="E90" s="1"/>
      <c r="F90" s="1"/>
      <c r="G90" s="2"/>
      <c r="H90" s="1"/>
      <c r="I90" s="4"/>
    </row>
    <row r="91" spans="1:9" x14ac:dyDescent="0.25">
      <c r="E91" s="1"/>
      <c r="F91" s="1"/>
      <c r="G91" s="2"/>
      <c r="H91" s="1"/>
      <c r="I91" s="4"/>
    </row>
    <row r="92" spans="1:9" x14ac:dyDescent="0.25">
      <c r="E92" s="1"/>
      <c r="F92" s="1"/>
      <c r="G92" s="2"/>
      <c r="H92" s="1"/>
      <c r="I92" s="4"/>
    </row>
    <row r="93" spans="1:9" x14ac:dyDescent="0.25">
      <c r="E93" s="1"/>
      <c r="F93" s="1"/>
      <c r="G93" s="2"/>
      <c r="H93" s="1"/>
      <c r="I93" s="4"/>
    </row>
    <row r="94" spans="1:9" x14ac:dyDescent="0.25">
      <c r="E94" s="1"/>
      <c r="F94" s="1"/>
      <c r="G94" s="2"/>
      <c r="H94" s="1"/>
      <c r="I94" s="4"/>
    </row>
    <row r="95" spans="1:9" x14ac:dyDescent="0.25">
      <c r="E95" s="1"/>
      <c r="F95" s="1"/>
      <c r="G95" s="2"/>
      <c r="H95" s="1"/>
      <c r="I95" s="4"/>
    </row>
    <row r="96" spans="1:9" x14ac:dyDescent="0.25">
      <c r="E96" s="1"/>
      <c r="F96" s="1"/>
      <c r="G96" s="2"/>
      <c r="H96" s="1"/>
      <c r="I96" s="4"/>
    </row>
    <row r="97" spans="1:9" x14ac:dyDescent="0.25">
      <c r="E97" s="1"/>
      <c r="F97" s="1"/>
      <c r="G97" s="2"/>
      <c r="H97" s="1"/>
      <c r="I97" s="4"/>
    </row>
    <row r="98" spans="1:9" x14ac:dyDescent="0.25">
      <c r="E98" s="1"/>
      <c r="F98" s="1"/>
      <c r="G98" s="2"/>
      <c r="H98" s="1"/>
      <c r="I98" s="4"/>
    </row>
    <row r="99" spans="1:9" x14ac:dyDescent="0.25">
      <c r="E99" s="1"/>
      <c r="F99" s="1"/>
      <c r="G99" s="2"/>
      <c r="H99" s="1"/>
      <c r="I99" s="4"/>
    </row>
    <row r="100" spans="1:9" x14ac:dyDescent="0.25">
      <c r="E100" s="1"/>
      <c r="F100" s="1"/>
      <c r="G100" s="2"/>
      <c r="H100" s="1"/>
      <c r="I100" s="4"/>
    </row>
    <row r="101" spans="1:9" x14ac:dyDescent="0.25">
      <c r="E101" s="1"/>
      <c r="F101" s="1"/>
      <c r="G101" s="2"/>
      <c r="H101" s="1"/>
      <c r="I101" s="4"/>
    </row>
    <row r="102" spans="1:9" x14ac:dyDescent="0.25">
      <c r="A102" s="320" t="s">
        <v>69</v>
      </c>
      <c r="E102" s="321" t="s">
        <v>69</v>
      </c>
      <c r="F102" s="1"/>
      <c r="G102" s="2"/>
      <c r="H102" s="1"/>
      <c r="I102" s="4"/>
    </row>
    <row r="103" spans="1:9" x14ac:dyDescent="0.25">
      <c r="E103" s="1"/>
      <c r="F103" s="1"/>
      <c r="G103" s="2"/>
      <c r="H103" s="1"/>
      <c r="I103" s="4"/>
    </row>
    <row r="104" spans="1:9" x14ac:dyDescent="0.25">
      <c r="E104" s="1"/>
      <c r="F104" s="1"/>
      <c r="G104" s="2"/>
      <c r="H104" s="1"/>
      <c r="I104" s="4"/>
    </row>
    <row r="105" spans="1:9" x14ac:dyDescent="0.25">
      <c r="E105" s="1"/>
      <c r="F105" s="1"/>
      <c r="G105" s="2"/>
      <c r="H105" s="1"/>
      <c r="I105" s="4"/>
    </row>
    <row r="106" spans="1:9" x14ac:dyDescent="0.25">
      <c r="E106" s="1"/>
      <c r="F106" s="1"/>
      <c r="G106" s="2"/>
      <c r="H106" s="1"/>
      <c r="I106" s="4"/>
    </row>
    <row r="107" spans="1:9" x14ac:dyDescent="0.25">
      <c r="E107" s="1"/>
      <c r="F107" s="1"/>
      <c r="G107" s="2"/>
      <c r="H107" s="1"/>
      <c r="I107" s="4"/>
    </row>
    <row r="108" spans="1:9" x14ac:dyDescent="0.25">
      <c r="E108" s="1"/>
      <c r="F108" s="1"/>
      <c r="G108" s="2"/>
      <c r="H108" s="1"/>
      <c r="I108" s="4"/>
    </row>
    <row r="109" spans="1:9" x14ac:dyDescent="0.25">
      <c r="E109" s="1"/>
      <c r="F109" s="1"/>
      <c r="G109" s="2"/>
      <c r="H109" s="1"/>
      <c r="I109" s="4"/>
    </row>
    <row r="110" spans="1:9" x14ac:dyDescent="0.25">
      <c r="E110" s="1"/>
      <c r="F110" s="1"/>
      <c r="G110" s="2"/>
      <c r="H110" s="1"/>
      <c r="I110" s="4"/>
    </row>
    <row r="111" spans="1:9" x14ac:dyDescent="0.25">
      <c r="E111" s="1"/>
      <c r="F111" s="1"/>
      <c r="G111" s="2"/>
      <c r="H111" s="1"/>
      <c r="I111" s="4"/>
    </row>
    <row r="112" spans="1:9" x14ac:dyDescent="0.25">
      <c r="E112" s="1"/>
      <c r="F112" s="1"/>
      <c r="G112" s="2"/>
      <c r="H112" s="1"/>
      <c r="I112" s="4"/>
    </row>
    <row r="114" spans="1:9" x14ac:dyDescent="0.25">
      <c r="E114" s="1"/>
      <c r="F114" s="1"/>
      <c r="G114" s="2"/>
      <c r="H114" s="1"/>
      <c r="I114" s="4"/>
    </row>
    <row r="115" spans="1:9" x14ac:dyDescent="0.25">
      <c r="E115" s="1"/>
      <c r="F115" s="1"/>
      <c r="G115" s="2"/>
      <c r="H115" s="1"/>
      <c r="I115" s="4"/>
    </row>
    <row r="116" spans="1:9" x14ac:dyDescent="0.25">
      <c r="E116" s="1"/>
      <c r="F116" s="1"/>
      <c r="G116" s="2"/>
      <c r="H116" s="1"/>
      <c r="I116" s="4"/>
    </row>
    <row r="117" spans="1:9" x14ac:dyDescent="0.25">
      <c r="E117" s="1"/>
      <c r="F117" s="1"/>
      <c r="G117" s="2"/>
      <c r="H117" s="1"/>
      <c r="I117" s="4"/>
    </row>
    <row r="118" spans="1:9" x14ac:dyDescent="0.25">
      <c r="E118" s="1"/>
      <c r="F118" s="1"/>
      <c r="G118" s="2"/>
      <c r="H118" s="1"/>
      <c r="I118" s="4"/>
    </row>
    <row r="119" spans="1:9" x14ac:dyDescent="0.25">
      <c r="E119" s="1"/>
      <c r="F119" s="1"/>
      <c r="G119" s="2"/>
      <c r="H119" s="1"/>
      <c r="I119" s="4"/>
    </row>
    <row r="120" spans="1:9" x14ac:dyDescent="0.25">
      <c r="E120" s="1"/>
      <c r="F120" s="1"/>
      <c r="G120" s="2"/>
      <c r="H120" s="1"/>
      <c r="I120" s="4"/>
    </row>
    <row r="121" spans="1:9" x14ac:dyDescent="0.25">
      <c r="A121" s="320" t="s">
        <v>69</v>
      </c>
      <c r="E121" s="321" t="s">
        <v>69</v>
      </c>
      <c r="F121" s="1"/>
      <c r="G121" s="2"/>
      <c r="H121" s="1"/>
      <c r="I121" s="4"/>
    </row>
    <row r="122" spans="1:9" x14ac:dyDescent="0.25">
      <c r="E122" s="1"/>
      <c r="F122" s="1"/>
      <c r="G122" s="2"/>
      <c r="H122" s="1"/>
      <c r="I122" s="4"/>
    </row>
    <row r="123" spans="1:9" x14ac:dyDescent="0.25">
      <c r="E123" s="1"/>
      <c r="F123" s="1"/>
      <c r="G123" s="2"/>
      <c r="H123" s="1"/>
      <c r="I123" s="4"/>
    </row>
    <row r="124" spans="1:9" x14ac:dyDescent="0.25">
      <c r="F124" s="1"/>
      <c r="G124" s="2"/>
      <c r="H124" s="1"/>
      <c r="I124" s="4"/>
    </row>
    <row r="125" spans="1:9" x14ac:dyDescent="0.25">
      <c r="E125" s="1"/>
      <c r="F125" s="1"/>
      <c r="G125" s="2"/>
      <c r="H125" s="1"/>
      <c r="I125" s="4"/>
    </row>
    <row r="126" spans="1:9" x14ac:dyDescent="0.25">
      <c r="E126" s="1"/>
      <c r="F126" s="1"/>
      <c r="G126" s="2"/>
      <c r="H126" s="1"/>
      <c r="I126" s="4"/>
    </row>
    <row r="127" spans="1:9" x14ac:dyDescent="0.25">
      <c r="E127" s="1"/>
      <c r="F127" s="1"/>
      <c r="G127" s="2"/>
      <c r="H127" s="1"/>
      <c r="I127" s="4"/>
    </row>
    <row r="128" spans="1:9" x14ac:dyDescent="0.25">
      <c r="E128" s="1"/>
      <c r="F128" s="1"/>
      <c r="G128" s="2"/>
      <c r="H128" s="1"/>
      <c r="I128" s="4"/>
    </row>
    <row r="129" spans="5:9" x14ac:dyDescent="0.25">
      <c r="E129" s="1"/>
      <c r="F129" s="1"/>
      <c r="G129" s="2"/>
      <c r="H129" s="1"/>
      <c r="I129" s="4"/>
    </row>
    <row r="130" spans="5:9" x14ac:dyDescent="0.25">
      <c r="E130" s="1"/>
      <c r="F130" s="1"/>
      <c r="G130" s="2"/>
      <c r="H130" s="1"/>
      <c r="I130" s="4"/>
    </row>
    <row r="131" spans="5:9" x14ac:dyDescent="0.25">
      <c r="E131" s="1"/>
      <c r="F131" s="1"/>
      <c r="G131" s="2"/>
      <c r="H131" s="1"/>
      <c r="I131" s="4"/>
    </row>
    <row r="132" spans="5:9" x14ac:dyDescent="0.25">
      <c r="E132" s="1"/>
      <c r="F132" s="1"/>
      <c r="G132" s="2"/>
      <c r="H132" s="1"/>
      <c r="I132" s="4"/>
    </row>
    <row r="133" spans="5:9" x14ac:dyDescent="0.25">
      <c r="E133" s="1"/>
      <c r="F133" s="1"/>
      <c r="G133" s="2"/>
      <c r="H133" s="1"/>
      <c r="I133" s="4"/>
    </row>
    <row r="134" spans="5:9" x14ac:dyDescent="0.25">
      <c r="E134" s="1"/>
      <c r="F134" s="1"/>
      <c r="G134" s="2"/>
      <c r="H134" s="1"/>
      <c r="I134" s="4"/>
    </row>
    <row r="136" spans="5:9" x14ac:dyDescent="0.25">
      <c r="E136" s="1"/>
      <c r="F136" s="1"/>
      <c r="G136" s="2"/>
      <c r="H136" s="1"/>
      <c r="I136" s="4"/>
    </row>
    <row r="137" spans="5:9" x14ac:dyDescent="0.25">
      <c r="E137" s="1"/>
      <c r="F137" s="1"/>
      <c r="G137" s="2"/>
      <c r="H137" s="1"/>
      <c r="I137" s="4"/>
    </row>
    <row r="138" spans="5:9" x14ac:dyDescent="0.25">
      <c r="E138" s="1"/>
      <c r="F138" s="1"/>
      <c r="G138" s="2"/>
      <c r="H138" s="1"/>
      <c r="I138" s="4"/>
    </row>
    <row r="139" spans="5:9" x14ac:dyDescent="0.25">
      <c r="E139" s="1"/>
      <c r="F139" s="1"/>
      <c r="G139" s="2"/>
      <c r="H139" s="1"/>
      <c r="I139" s="4"/>
    </row>
  </sheetData>
  <mergeCells count="14">
    <mergeCell ref="H57:I57"/>
    <mergeCell ref="A1:I1"/>
    <mergeCell ref="C8:I8"/>
    <mergeCell ref="C9:I9"/>
    <mergeCell ref="H12:I12"/>
    <mergeCell ref="A25:A33"/>
    <mergeCell ref="B25:B27"/>
    <mergeCell ref="B28:B29"/>
    <mergeCell ref="B30:B33"/>
    <mergeCell ref="A34:A42"/>
    <mergeCell ref="B34:B36"/>
    <mergeCell ref="B37:B38"/>
    <mergeCell ref="B39:B42"/>
    <mergeCell ref="E57:G57"/>
  </mergeCells>
  <pageMargins left="0.7" right="0.7" top="0.78740157499999996" bottom="0.78740157499999996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2020-02-25T07:22:33Z</cp:lastPrinted>
  <dcterms:created xsi:type="dcterms:W3CDTF">2020-02-24T07:11:54Z</dcterms:created>
  <dcterms:modified xsi:type="dcterms:W3CDTF">2020-02-25T07:22:35Z</dcterms:modified>
</cp:coreProperties>
</file>