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6  NEUROCHIR\"/>
    </mc:Choice>
  </mc:AlternateContent>
  <xr:revisionPtr revIDLastSave="0" documentId="13_ncr:1_{F556C8DE-189A-4D4A-968E-680CA4173A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601" sheetId="1" r:id="rId1"/>
    <sheet name="0611" sheetId="6" r:id="rId2"/>
    <sheet name="0612" sheetId="7" r:id="rId3"/>
    <sheet name="0621" sheetId="8" r:id="rId4"/>
    <sheet name="0631" sheetId="9" r:id="rId5"/>
    <sheet name="0662" sheetId="10" r:id="rId6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0" l="1"/>
  <c r="D26" i="10"/>
  <c r="E26" i="10"/>
  <c r="F26" i="10"/>
  <c r="B26" i="10"/>
  <c r="F33" i="10"/>
  <c r="C33" i="10"/>
  <c r="D33" i="10"/>
  <c r="E33" i="10"/>
  <c r="B33" i="10"/>
  <c r="C29" i="9"/>
  <c r="D29" i="9"/>
  <c r="E29" i="9"/>
  <c r="F29" i="9"/>
  <c r="B29" i="9"/>
  <c r="F28" i="6"/>
  <c r="E28" i="6"/>
  <c r="D28" i="6"/>
  <c r="C28" i="6"/>
  <c r="B28" i="6"/>
  <c r="C36" i="9"/>
  <c r="D36" i="9"/>
  <c r="E36" i="9"/>
  <c r="F36" i="9"/>
  <c r="B36" i="9"/>
  <c r="C16" i="8"/>
  <c r="D16" i="8"/>
  <c r="E16" i="8"/>
  <c r="F16" i="8"/>
  <c r="B16" i="8"/>
  <c r="C22" i="8"/>
  <c r="D22" i="8"/>
  <c r="E22" i="8"/>
  <c r="F22" i="8"/>
  <c r="B22" i="8"/>
  <c r="F23" i="7"/>
  <c r="C23" i="7"/>
  <c r="D23" i="7"/>
  <c r="E23" i="7"/>
  <c r="B23" i="7"/>
  <c r="C30" i="7"/>
  <c r="D30" i="7"/>
  <c r="E30" i="7"/>
  <c r="F30" i="7"/>
  <c r="B30" i="7"/>
  <c r="C21" i="6"/>
  <c r="D21" i="6"/>
  <c r="E21" i="6"/>
  <c r="F21" i="6"/>
  <c r="B21" i="6"/>
  <c r="F4" i="1"/>
  <c r="E4" i="1"/>
  <c r="D4" i="1"/>
  <c r="C4" i="1"/>
  <c r="B4" i="1"/>
</calcChain>
</file>

<file path=xl/sharedStrings.xml><?xml version="1.0" encoding="utf-8"?>
<sst xmlns="http://schemas.openxmlformats.org/spreadsheetml/2006/main" count="180" uniqueCount="52">
  <si>
    <t>Rozp.2018 tis Kč</t>
  </si>
  <si>
    <t>Skut.2018 tis Kč</t>
  </si>
  <si>
    <t>Rozp.2019 tis Kč</t>
  </si>
  <si>
    <t>Skut.2019 tis Kč</t>
  </si>
  <si>
    <t>Rozp.2020 tis Kč</t>
  </si>
  <si>
    <t>50115     Zdravotnické prostředky</t>
  </si>
  <si>
    <t>50115010     RTG materiál, filmy a chemikálie (Z504)</t>
  </si>
  <si>
    <t>50117     Všeobecný materiál</t>
  </si>
  <si>
    <t>50117002     prací a čistící prostř.,drog.zboží (sk.V41)</t>
  </si>
  <si>
    <t>50117004     tiskopisy a kanc.potřeby (sk.V42, 43)</t>
  </si>
  <si>
    <t>50117024     všeob.mat. - ostatní-vyjímky (V44) od 0,01 do 999,99</t>
  </si>
  <si>
    <t>50119     DDHM a textil</t>
  </si>
  <si>
    <t>50113     Léky a léčiva</t>
  </si>
  <si>
    <t>50113001     léky - paušál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</si>
  <si>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</si>
  <si>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</si>
  <si>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</si>
  <si>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</si>
  <si>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</si>
  <si>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</si>
  <si>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</si>
  <si>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</si>
  <si>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</si>
  <si>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</si>
  <si>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</si>
  <si>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50117003     desinfekční prostředky (ID-ř.733-LEK)</t>
  </si>
  <si>
    <t>50117011     obalový mat. pro sterilizaci (sk.V20)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</si>
  <si>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</si>
  <si>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</si>
  <si>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</si>
  <si>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50115020     laboratorní diagnostika-LEK (Z501)</t>
  </si>
  <si>
    <t>50115040     laboratorní materiál (Z505)</t>
  </si>
  <si>
    <t>50113017     léky - dle §16 (LEK)</t>
  </si>
  <si>
    <t>50113002     léky - parenterální výživa (LEK)</t>
  </si>
  <si>
    <t>50113011     léky - hemofilici ZUL (TO)</t>
  </si>
  <si>
    <t>50115004     IUTN - kovové (Z506)</t>
  </si>
  <si>
    <t>50115068     ZPr - čidla ICP (Z522)</t>
  </si>
  <si>
    <t>50115070     ZPr - katetry ostatní (Z513)</t>
  </si>
  <si>
    <t>50115089     ZPr - katetry PICC/MIDLINE (Z554)</t>
  </si>
  <si>
    <t>50113009     léky - RTG diagnostika ZUL (LEK)</t>
  </si>
  <si>
    <t>50115005     IUTN - neurostimulace (Z511)</t>
  </si>
  <si>
    <t>50115006     IUTN - neuromodulace-DBS (Z508)</t>
  </si>
  <si>
    <t>50115011     IUTN - ostat.nákl.PZT (Z515)</t>
  </si>
  <si>
    <t>50115064     ZPr - šicí materiál (Z529)</t>
  </si>
  <si>
    <t>50115080     ZPr - staplery, extraktory, endoskop.mat. (Z523)</t>
  </si>
  <si>
    <t xml:space="preserve">Kontrolní sestava všech účtů za středisko : </t>
  </si>
  <si>
    <t>STŘEDISKA: 0601</t>
  </si>
  <si>
    <t>STŘEDISKA: 0662</t>
  </si>
  <si>
    <t>STŘEDISKA: 0631</t>
  </si>
  <si>
    <t>STŘEDISKA: 0621</t>
  </si>
  <si>
    <t>STŘEDISKA: 0612</t>
  </si>
  <si>
    <t>STŘEDISKA: 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</si>
</sst>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9"/>
      <color rgb="FF454545"/>
      <name val="Calibri"/>
      <family val="2"/>
      <charset val="238"/>
      <scheme val="minor"/>
    </font>
    <font>
      <b/>
      <sz val="11"/>
      <color rgb="FF555555"/>
      <name val="Calibri"/>
      <family val="2"/>
      <charset val="238"/>
      <scheme val="minor"/>
    </font>
    <font>
      <b/>
      <u/>
      <sz val="11"/>
      <color rgb="FF222222"/>
      <name val="Calibri"/>
      <family val="2"/>
      <charset val="238"/>
      <scheme val="minor"/>
    </font>
    <font>
      <b/>
      <sz val="9"/>
      <color rgb="FF45454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666666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rgb="FFC0C0C0"/>
      </bottom>
      <diagonal/>
    </border>
    <border>
      <left style="medium">
        <color indexed="64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FEFEF"/>
      </left>
      <right style="medium">
        <color auto="1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/>
      <bottom style="medium">
        <color rgb="FFEFEFEF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3" fontId="5" fillId="0" borderId="3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2" fillId="0" borderId="0" xfId="0" applyFont="1"/>
    <xf numFmtId="3" fontId="8" fillId="0" borderId="3" xfId="0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 indent="1"/>
    </xf>
    <xf numFmtId="0" fontId="4" fillId="2" borderId="2" xfId="0" applyFont="1" applyFill="1" applyBorder="1" applyAlignment="1">
      <alignment horizontal="left" vertical="top" indent="3"/>
    </xf>
    <xf numFmtId="0" fontId="4" fillId="2" borderId="4" xfId="0" applyFont="1" applyFill="1" applyBorder="1" applyAlignment="1">
      <alignment horizontal="left" vertical="top" indent="3"/>
    </xf>
    <xf numFmtId="3" fontId="8" fillId="0" borderId="7" xfId="0" applyNumberFormat="1" applyFont="1" applyBorder="1" applyAlignment="1">
      <alignment horizontal="right" vertical="top"/>
    </xf>
    <xf numFmtId="3" fontId="5" fillId="0" borderId="7" xfId="0" applyNumberFormat="1" applyFont="1" applyBorder="1" applyAlignment="1">
      <alignment horizontal="right" vertical="top"/>
    </xf>
    <xf numFmtId="3" fontId="5" fillId="0" borderId="8" xfId="0" applyNumberFormat="1" applyFont="1" applyBorder="1" applyAlignment="1">
      <alignment horizontal="right" vertical="top"/>
    </xf>
    <xf numFmtId="3" fontId="8" fillId="0" borderId="9" xfId="0" applyNumberFormat="1" applyFont="1" applyBorder="1" applyAlignment="1">
      <alignment horizontal="right" vertical="top"/>
    </xf>
    <xf numFmtId="3" fontId="5" fillId="0" borderId="9" xfId="0" applyNumberFormat="1" applyFont="1" applyBorder="1" applyAlignment="1">
      <alignment horizontal="right" vertical="top"/>
    </xf>
    <xf numFmtId="3" fontId="5" fillId="0" borderId="10" xfId="0" applyNumberFormat="1" applyFont="1" applyBorder="1" applyAlignment="1">
      <alignment horizontal="right" vertical="top"/>
    </xf>
    <xf numFmtId="0" fontId="3" fillId="2" borderId="11" xfId="0" applyFont="1" applyFill="1" applyBorder="1" applyAlignment="1">
      <alignment horizontal="left" vertical="top" indent="1"/>
    </xf>
    <xf numFmtId="3" fontId="8" fillId="0" borderId="12" xfId="0" applyNumberFormat="1" applyFont="1" applyBorder="1" applyAlignment="1">
      <alignment horizontal="right" vertical="top"/>
    </xf>
    <xf numFmtId="3" fontId="8" fillId="0" borderId="13" xfId="0" applyNumberFormat="1" applyFont="1" applyBorder="1" applyAlignment="1">
      <alignment horizontal="right" vertical="top"/>
    </xf>
    <xf numFmtId="3" fontId="8" fillId="0" borderId="14" xfId="0" applyNumberFormat="1" applyFont="1" applyBorder="1" applyAlignment="1">
      <alignment horizontal="right" vertical="top"/>
    </xf>
    <xf numFmtId="0" fontId="2" fillId="0" borderId="6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sqref="A1:F1"/>
    </sheetView>
  </sheetViews>
  <sheetFormatPr defaultRowHeight="12.75" customHeight="1" x14ac:dyDescent="0.2"/>
  <cols>
    <col min="1" max="1" width="55.7109375" style="4" customWidth="1"/>
    <col min="2" max="6" width="9.7109375" style="4" customWidth="1"/>
  </cols>
  <sheetData>
    <row r="1" spans="1:6" ht="21" customHeight="1" x14ac:dyDescent="0.25">
      <c r="A1" s="23" t="s">
        <v>45</v>
      </c>
      <c r="B1" s="24"/>
      <c r="C1" s="24"/>
      <c r="D1" s="24"/>
      <c r="E1" s="24"/>
      <c r="F1" s="24"/>
    </row>
    <row r="2" spans="1:6" ht="15.75" thickBot="1" x14ac:dyDescent="0.25">
      <c r="A2" s="25" t="s">
        <v>46</v>
      </c>
      <c r="B2" s="26"/>
      <c r="C2" s="26"/>
      <c r="D2" s="26"/>
      <c r="E2" s="26"/>
      <c r="F2" s="26"/>
    </row>
    <row r="3" spans="1:6" ht="35.25" customHeight="1" thickBot="1" x14ac:dyDescent="0.25">
      <c r="A3" s="19"/>
      <c r="B3" s="20" t="s">
        <v>0</v>
      </c>
      <c r="C3" s="21" t="s">
        <v>1</v>
      </c>
      <c r="D3" s="20" t="s">
        <v>2</v>
      </c>
      <c r="E3" s="21" t="s">
        <v>3</v>
      </c>
      <c r="F3" s="22" t="s">
        <v>4</v>
      </c>
    </row>
    <row r="4" spans="1:6" ht="13.5" thickBot="1" x14ac:dyDescent="0.25">
      <c r="A4" s="15" t="s">
        <v>7</v>
      </c>
      <c r="B4" s="16">
        <f>SUM(B5:B7)</f>
        <v>12.859145939047</v>
      </c>
      <c r="C4" s="17">
        <f>SUM(C5:C7)</f>
        <v>14.929590000000001</v>
      </c>
      <c r="D4" s="16">
        <f>SUM(D5:D7)</f>
        <v>27.503888622893999</v>
      </c>
      <c r="E4" s="17">
        <f>SUM(E5:E7)</f>
        <v>25.463579999998998</v>
      </c>
      <c r="F4" s="18">
        <f>SUM(F5:F7)</f>
        <v>26.973109346051</v>
      </c>
    </row>
    <row r="5" spans="1:6" ht="13.5" thickBot="1" x14ac:dyDescent="0.25">
      <c r="A5" s="7" t="s">
        <v>8</v>
      </c>
      <c r="B5" s="10">
        <v>0</v>
      </c>
      <c r="C5" s="2">
        <v>0</v>
      </c>
      <c r="D5" s="10">
        <v>0</v>
      </c>
      <c r="E5" s="2">
        <v>0.17485999999900001</v>
      </c>
      <c r="F5" s="13">
        <v>0.182787939766</v>
      </c>
    </row>
    <row r="6" spans="1:6" ht="13.5" thickBot="1" x14ac:dyDescent="0.25">
      <c r="A6" s="7" t="s">
        <v>9</v>
      </c>
      <c r="B6" s="10">
        <v>12.127653276241</v>
      </c>
      <c r="C6" s="2">
        <v>14.70359</v>
      </c>
      <c r="D6" s="10">
        <v>27.313775543083999</v>
      </c>
      <c r="E6" s="2">
        <v>23.058879999999998</v>
      </c>
      <c r="F6" s="13">
        <v>24.628893777283</v>
      </c>
    </row>
    <row r="7" spans="1:6" ht="13.5" thickBot="1" x14ac:dyDescent="0.25">
      <c r="A7" s="8" t="s">
        <v>10</v>
      </c>
      <c r="B7" s="11">
        <v>0.731492662806</v>
      </c>
      <c r="C7" s="3">
        <v>0.22600000000000001</v>
      </c>
      <c r="D7" s="11">
        <v>0.19011307981</v>
      </c>
      <c r="E7" s="3">
        <v>2.2298399999999998</v>
      </c>
      <c r="F7" s="14">
        <v>2.161427629002</v>
      </c>
    </row>
  </sheetData>
  <mergeCells count="2">
    <mergeCell ref="A1:F1"/>
    <mergeCell ref="A2:F2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workbookViewId="0">
      <selection sqref="A1:F1"/>
    </sheetView>
  </sheetViews>
  <sheetFormatPr defaultRowHeight="12.75" customHeight="1" x14ac:dyDescent="0.2"/>
  <cols>
    <col min="1" max="1" width="55.7109375" style="4" customWidth="1"/>
    <col min="2" max="6" width="9.7109375" style="4" customWidth="1"/>
  </cols>
  <sheetData>
    <row r="1" spans="1:6" ht="21" customHeight="1" x14ac:dyDescent="0.25">
      <c r="A1" s="23" t="s">
        <v>45</v>
      </c>
      <c r="B1" s="24"/>
      <c r="C1" s="24"/>
      <c r="D1" s="24"/>
      <c r="E1" s="24"/>
      <c r="F1" s="24"/>
    </row>
    <row r="2" spans="1:6" ht="15.75" thickBot="1" x14ac:dyDescent="0.25">
      <c r="A2" s="25" t="s">
        <v>51</v>
      </c>
      <c r="B2" s="26"/>
      <c r="C2" s="26"/>
      <c r="D2" s="26"/>
      <c r="E2" s="26"/>
      <c r="F2" s="26"/>
    </row>
    <row r="3" spans="1:6" ht="35.25" customHeight="1" thickBot="1" x14ac:dyDescent="0.25">
      <c r="A3" s="19"/>
      <c r="B3" s="20" t="s">
        <v>0</v>
      </c>
      <c r="C3" s="21" t="s">
        <v>1</v>
      </c>
      <c r="D3" s="20" t="s">
        <v>2</v>
      </c>
      <c r="E3" s="21" t="s">
        <v>3</v>
      </c>
      <c r="F3" s="22" t="s">
        <v>4</v>
      </c>
    </row>
    <row r="4" spans="1:6" ht="13.5" thickBot="1" x14ac:dyDescent="0.25">
      <c r="A4" s="15" t="s">
        <v>12</v>
      </c>
      <c r="B4" s="16">
        <v>292.47436519315801</v>
      </c>
      <c r="C4" s="17">
        <v>315.18086000000102</v>
      </c>
      <c r="D4" s="16">
        <v>368.68244919291601</v>
      </c>
      <c r="E4" s="17">
        <v>460.49104999999997</v>
      </c>
      <c r="F4" s="18">
        <v>449.960430503731</v>
      </c>
    </row>
    <row r="5" spans="1:6" ht="13.5" thickBot="1" x14ac:dyDescent="0.25">
      <c r="A5" s="7" t="s">
        <v>13</v>
      </c>
      <c r="B5" s="10">
        <v>226.74602794497599</v>
      </c>
      <c r="C5" s="2">
        <v>215.8083</v>
      </c>
      <c r="D5" s="10">
        <v>240.697476481455</v>
      </c>
      <c r="E5" s="2">
        <v>244.43904000000001</v>
      </c>
      <c r="F5" s="13">
        <v>245.13225947428</v>
      </c>
    </row>
    <row r="6" spans="1:6" ht="13.5" thickBot="1" x14ac:dyDescent="0.25">
      <c r="A6" s="7" t="s">
        <v>14</v>
      </c>
      <c r="B6" s="10">
        <v>0</v>
      </c>
      <c r="C6" s="2">
        <v>0</v>
      </c>
      <c r="D6" s="10">
        <v>0</v>
      </c>
      <c r="E6" s="2">
        <v>9.4049999999000003E-2</v>
      </c>
      <c r="F6" s="13">
        <v>0.10030949908099999</v>
      </c>
    </row>
    <row r="7" spans="1:6" ht="13.5" thickBot="1" x14ac:dyDescent="0.25">
      <c r="A7" s="7" t="s">
        <v>15</v>
      </c>
      <c r="B7" s="10">
        <v>0</v>
      </c>
      <c r="C7" s="2">
        <v>21.527000000000001</v>
      </c>
      <c r="D7" s="10">
        <v>34.673604787091001</v>
      </c>
      <c r="E7" s="2">
        <v>71.621200000000002</v>
      </c>
      <c r="F7" s="13">
        <v>62.564463604962</v>
      </c>
    </row>
    <row r="8" spans="1:6" ht="13.5" thickBot="1" x14ac:dyDescent="0.25">
      <c r="A8" s="7" t="s">
        <v>16</v>
      </c>
      <c r="B8" s="10">
        <v>36.755336937743003</v>
      </c>
      <c r="C8" s="2">
        <v>54.221919999999997</v>
      </c>
      <c r="D8" s="10">
        <v>63.846855542375003</v>
      </c>
      <c r="E8" s="2">
        <v>120.39645</v>
      </c>
      <c r="F8" s="13">
        <v>119.64290953506899</v>
      </c>
    </row>
    <row r="9" spans="1:6" ht="13.5" thickBot="1" x14ac:dyDescent="0.25">
      <c r="A9" s="7" t="s">
        <v>17</v>
      </c>
      <c r="B9" s="10">
        <v>0.318892140963</v>
      </c>
      <c r="C9" s="2">
        <v>0.20663000000000001</v>
      </c>
      <c r="D9" s="10">
        <v>0.23894920251900001</v>
      </c>
      <c r="E9" s="2">
        <v>0</v>
      </c>
      <c r="F9" s="13">
        <v>0</v>
      </c>
    </row>
    <row r="10" spans="1:6" ht="13.5" thickBot="1" x14ac:dyDescent="0.25">
      <c r="A10" s="7" t="s">
        <v>18</v>
      </c>
      <c r="B10" s="10">
        <v>28.654108169474</v>
      </c>
      <c r="C10" s="2">
        <v>23.417010000000001</v>
      </c>
      <c r="D10" s="10">
        <v>29.225563179472999</v>
      </c>
      <c r="E10" s="2">
        <v>23.94031</v>
      </c>
      <c r="F10" s="13">
        <v>22.520488390337999</v>
      </c>
    </row>
    <row r="11" spans="1:6" s="1" customFormat="1" ht="13.5" thickBot="1" x14ac:dyDescent="0.25">
      <c r="A11" s="7"/>
      <c r="B11" s="10"/>
      <c r="C11" s="2"/>
      <c r="D11" s="10"/>
      <c r="E11" s="2"/>
      <c r="F11" s="13"/>
    </row>
    <row r="12" spans="1:6" ht="13.5" thickBot="1" x14ac:dyDescent="0.25">
      <c r="A12" s="6" t="s">
        <v>5</v>
      </c>
      <c r="B12" s="9">
        <v>103.839873268776</v>
      </c>
      <c r="C12" s="5">
        <v>112.09401</v>
      </c>
      <c r="D12" s="9">
        <v>181.92598494077799</v>
      </c>
      <c r="E12" s="5">
        <v>148.91256000000001</v>
      </c>
      <c r="F12" s="12">
        <v>155.113919422446</v>
      </c>
    </row>
    <row r="13" spans="1:6" ht="13.5" thickBot="1" x14ac:dyDescent="0.25">
      <c r="A13" s="7" t="s">
        <v>6</v>
      </c>
      <c r="B13" s="10">
        <v>0</v>
      </c>
      <c r="C13" s="2">
        <v>0</v>
      </c>
      <c r="D13" s="10">
        <v>0</v>
      </c>
      <c r="E13" s="2">
        <v>0</v>
      </c>
      <c r="F13" s="13">
        <v>7.7421171169999997E-3</v>
      </c>
    </row>
    <row r="14" spans="1:6" ht="13.5" thickBot="1" x14ac:dyDescent="0.25">
      <c r="A14" s="7" t="s">
        <v>19</v>
      </c>
      <c r="B14" s="10">
        <v>28.662204348566998</v>
      </c>
      <c r="C14" s="2">
        <v>33.8874</v>
      </c>
      <c r="D14" s="10">
        <v>39.204600356633001</v>
      </c>
      <c r="E14" s="2">
        <v>39.503990000000002</v>
      </c>
      <c r="F14" s="13">
        <v>40.116089414192999</v>
      </c>
    </row>
    <row r="15" spans="1:6" ht="13.5" thickBot="1" x14ac:dyDescent="0.25">
      <c r="A15" s="7" t="s">
        <v>20</v>
      </c>
      <c r="B15" s="10">
        <v>50.249337460839001</v>
      </c>
      <c r="C15" s="2">
        <v>52.210909999999998</v>
      </c>
      <c r="D15" s="10">
        <v>97.880996698071996</v>
      </c>
      <c r="E15" s="2">
        <v>75.519089999998997</v>
      </c>
      <c r="F15" s="13">
        <v>78.592643657276</v>
      </c>
    </row>
    <row r="16" spans="1:6" ht="13.5" thickBot="1" x14ac:dyDescent="0.25">
      <c r="A16" s="7" t="s">
        <v>21</v>
      </c>
      <c r="B16" s="10">
        <v>1.7908375765490001</v>
      </c>
      <c r="C16" s="2">
        <v>2.5405000000000002</v>
      </c>
      <c r="D16" s="10">
        <v>15.254813080459</v>
      </c>
      <c r="E16" s="2">
        <v>9.6529999999990004</v>
      </c>
      <c r="F16" s="13">
        <v>10.173947331222999</v>
      </c>
    </row>
    <row r="17" spans="1:6" ht="13.5" thickBot="1" x14ac:dyDescent="0.25">
      <c r="A17" s="7" t="s">
        <v>22</v>
      </c>
      <c r="B17" s="10">
        <v>3.9956671879610002</v>
      </c>
      <c r="C17" s="2">
        <v>4.3840000000000003</v>
      </c>
      <c r="D17" s="10">
        <v>4.106758612428</v>
      </c>
      <c r="E17" s="2">
        <v>6.2068199999990004</v>
      </c>
      <c r="F17" s="13">
        <v>8.1027271945640003</v>
      </c>
    </row>
    <row r="18" spans="1:6" ht="13.5" thickBot="1" x14ac:dyDescent="0.25">
      <c r="A18" s="7" t="s">
        <v>23</v>
      </c>
      <c r="B18" s="10">
        <v>14.891630088844</v>
      </c>
      <c r="C18" s="2">
        <v>15.0352</v>
      </c>
      <c r="D18" s="10">
        <v>15.853922175578001</v>
      </c>
      <c r="E18" s="2">
        <v>14.999650000000001</v>
      </c>
      <c r="F18" s="13">
        <v>15.023911205713</v>
      </c>
    </row>
    <row r="19" spans="1:6" ht="13.5" thickBot="1" x14ac:dyDescent="0.25">
      <c r="A19" s="7" t="s">
        <v>24</v>
      </c>
      <c r="B19" s="10">
        <v>4.2501966060129996</v>
      </c>
      <c r="C19" s="2">
        <v>4.0359999999999996</v>
      </c>
      <c r="D19" s="10">
        <v>9.6248940176049995</v>
      </c>
      <c r="E19" s="2">
        <v>3.0300099999999999</v>
      </c>
      <c r="F19" s="13">
        <v>3.0968585023570001</v>
      </c>
    </row>
    <row r="20" spans="1:6" s="1" customFormat="1" ht="13.5" thickBot="1" x14ac:dyDescent="0.25">
      <c r="A20" s="7"/>
      <c r="B20" s="10"/>
      <c r="C20" s="2"/>
      <c r="D20" s="10"/>
      <c r="E20" s="2"/>
      <c r="F20" s="13"/>
    </row>
    <row r="21" spans="1:6" ht="13.5" thickBot="1" x14ac:dyDescent="0.25">
      <c r="A21" s="6" t="s">
        <v>7</v>
      </c>
      <c r="B21" s="9">
        <f>SUM(B22:B26)</f>
        <v>70.327417032380012</v>
      </c>
      <c r="C21" s="5">
        <f t="shared" ref="C21:F21" si="0">SUM(C22:C26)</f>
        <v>77.20684</v>
      </c>
      <c r="D21" s="9">
        <f t="shared" si="0"/>
        <v>101.571037564044</v>
      </c>
      <c r="E21" s="5">
        <f t="shared" si="0"/>
        <v>86.834509999998986</v>
      </c>
      <c r="F21" s="12">
        <f t="shared" si="0"/>
        <v>89.510153211039992</v>
      </c>
    </row>
    <row r="22" spans="1:6" ht="13.5" thickBot="1" x14ac:dyDescent="0.25">
      <c r="A22" s="7" t="s">
        <v>8</v>
      </c>
      <c r="B22" s="10">
        <v>8.8949297621899994</v>
      </c>
      <c r="C22" s="2">
        <v>9.6654999999999998</v>
      </c>
      <c r="D22" s="10">
        <v>16.566533624799</v>
      </c>
      <c r="E22" s="2">
        <v>11.085000000000001</v>
      </c>
      <c r="F22" s="13">
        <v>11.525783013756</v>
      </c>
    </row>
    <row r="23" spans="1:6" ht="13.5" thickBot="1" x14ac:dyDescent="0.25">
      <c r="A23" s="7" t="s">
        <v>25</v>
      </c>
      <c r="B23" s="10">
        <v>35.727313995190002</v>
      </c>
      <c r="C23" s="2">
        <v>39.228020000000001</v>
      </c>
      <c r="D23" s="10">
        <v>37.726150500339998</v>
      </c>
      <c r="E23" s="2">
        <v>38.540880000000001</v>
      </c>
      <c r="F23" s="13">
        <v>40.255594791466002</v>
      </c>
    </row>
    <row r="24" spans="1:6" ht="13.5" thickBot="1" x14ac:dyDescent="0.25">
      <c r="A24" s="7" t="s">
        <v>9</v>
      </c>
      <c r="B24" s="10">
        <v>13.440942777150999</v>
      </c>
      <c r="C24" s="2">
        <v>12.01357</v>
      </c>
      <c r="D24" s="10">
        <v>21.611542331553</v>
      </c>
      <c r="E24" s="2">
        <v>20.136279999999999</v>
      </c>
      <c r="F24" s="13">
        <v>21.203908611551999</v>
      </c>
    </row>
    <row r="25" spans="1:6" ht="13.5" thickBot="1" x14ac:dyDescent="0.25">
      <c r="A25" s="7" t="s">
        <v>26</v>
      </c>
      <c r="B25" s="10">
        <v>2.941261757446</v>
      </c>
      <c r="C25" s="2">
        <v>2.86496</v>
      </c>
      <c r="D25" s="10">
        <v>1.9910699951769999</v>
      </c>
      <c r="E25" s="2">
        <v>1.563319999999</v>
      </c>
      <c r="F25" s="13">
        <v>1.4881430796190001</v>
      </c>
    </row>
    <row r="26" spans="1:6" ht="13.5" thickBot="1" x14ac:dyDescent="0.25">
      <c r="A26" s="7" t="s">
        <v>10</v>
      </c>
      <c r="B26" s="10">
        <v>9.3229687404030006</v>
      </c>
      <c r="C26" s="2">
        <v>13.43479</v>
      </c>
      <c r="D26" s="10">
        <v>23.675741112175</v>
      </c>
      <c r="E26" s="2">
        <v>15.509029999999999</v>
      </c>
      <c r="F26" s="13">
        <v>15.036723714647</v>
      </c>
    </row>
    <row r="27" spans="1:6" s="1" customFormat="1" ht="13.5" thickBot="1" x14ac:dyDescent="0.25">
      <c r="A27" s="7"/>
      <c r="B27" s="10"/>
      <c r="C27" s="2"/>
      <c r="D27" s="10"/>
      <c r="E27" s="2"/>
      <c r="F27" s="13"/>
    </row>
    <row r="28" spans="1:6" ht="13.5" thickBot="1" x14ac:dyDescent="0.25">
      <c r="A28" s="6" t="s">
        <v>11</v>
      </c>
      <c r="B28" s="9">
        <f>SUM(B29:B31)</f>
        <v>7.2186903332399996</v>
      </c>
      <c r="C28" s="5">
        <f t="shared" ref="C28:F28" si="1">SUM(C29:C31)</f>
        <v>8.8719900000000003</v>
      </c>
      <c r="D28" s="9">
        <f t="shared" si="1"/>
        <v>16.921446629453001</v>
      </c>
      <c r="E28" s="5">
        <f t="shared" si="1"/>
        <v>16.5076</v>
      </c>
      <c r="F28" s="12">
        <f t="shared" si="1"/>
        <v>17.696261828017001</v>
      </c>
    </row>
    <row r="29" spans="1:6" ht="13.5" thickBot="1" x14ac:dyDescent="0.25">
      <c r="A29" s="7" t="s">
        <v>27</v>
      </c>
      <c r="B29" s="10">
        <v>0</v>
      </c>
      <c r="C29" s="2">
        <v>0.24199999999999999</v>
      </c>
      <c r="D29" s="10">
        <v>0</v>
      </c>
      <c r="E29" s="2">
        <v>0</v>
      </c>
      <c r="F29" s="13">
        <v>0</v>
      </c>
    </row>
    <row r="30" spans="1:6" ht="13.5" thickBot="1" x14ac:dyDescent="0.25">
      <c r="A30" s="7" t="s">
        <v>28</v>
      </c>
      <c r="B30" s="10">
        <v>1.092530422951</v>
      </c>
      <c r="C30" s="2">
        <v>0</v>
      </c>
      <c r="D30" s="10">
        <v>0</v>
      </c>
      <c r="E30" s="2">
        <v>0.97906000000000004</v>
      </c>
      <c r="F30" s="13">
        <v>0.99652025348399997</v>
      </c>
    </row>
    <row r="31" spans="1:6" ht="13.5" thickBot="1" x14ac:dyDescent="0.25">
      <c r="A31" s="8" t="s">
        <v>29</v>
      </c>
      <c r="B31" s="11">
        <v>6.1261599102890001</v>
      </c>
      <c r="C31" s="3">
        <v>8.6299899999999994</v>
      </c>
      <c r="D31" s="11">
        <v>16.921446629453001</v>
      </c>
      <c r="E31" s="3">
        <v>15.52854</v>
      </c>
      <c r="F31" s="14">
        <v>16.699741574533</v>
      </c>
    </row>
  </sheetData>
  <mergeCells count="2">
    <mergeCell ref="A1:F1"/>
    <mergeCell ref="A2:F2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workbookViewId="0">
      <selection sqref="A1:F1"/>
    </sheetView>
  </sheetViews>
  <sheetFormatPr defaultRowHeight="12.75" customHeight="1" x14ac:dyDescent="0.2"/>
  <cols>
    <col min="1" max="1" width="55.7109375" style="4" customWidth="1"/>
    <col min="2" max="6" width="9.7109375" style="4" customWidth="1"/>
  </cols>
  <sheetData>
    <row r="1" spans="1:6" ht="21" customHeight="1" x14ac:dyDescent="0.25">
      <c r="A1" s="23" t="s">
        <v>45</v>
      </c>
      <c r="B1" s="24"/>
      <c r="C1" s="24"/>
      <c r="D1" s="24"/>
      <c r="E1" s="24"/>
      <c r="F1" s="24"/>
    </row>
    <row r="2" spans="1:6" ht="15.75" thickBot="1" x14ac:dyDescent="0.25">
      <c r="A2" s="25" t="s">
        <v>50</v>
      </c>
      <c r="B2" s="26"/>
      <c r="C2" s="26"/>
      <c r="D2" s="26"/>
      <c r="E2" s="26"/>
      <c r="F2" s="26"/>
    </row>
    <row r="3" spans="1:6" ht="35.25" customHeight="1" thickBot="1" x14ac:dyDescent="0.25">
      <c r="A3" s="19"/>
      <c r="B3" s="20" t="s">
        <v>0</v>
      </c>
      <c r="C3" s="21" t="s">
        <v>1</v>
      </c>
      <c r="D3" s="20" t="s">
        <v>2</v>
      </c>
      <c r="E3" s="21" t="s">
        <v>3</v>
      </c>
      <c r="F3" s="22" t="s">
        <v>4</v>
      </c>
    </row>
    <row r="4" spans="1:6" ht="13.5" thickBot="1" x14ac:dyDescent="0.25">
      <c r="A4" s="15" t="s">
        <v>12</v>
      </c>
      <c r="B4" s="16">
        <v>311.41944821396402</v>
      </c>
      <c r="C4" s="17">
        <v>324.19565000000102</v>
      </c>
      <c r="D4" s="16">
        <v>319.86714207787799</v>
      </c>
      <c r="E4" s="17">
        <v>373.80336</v>
      </c>
      <c r="F4" s="18">
        <v>370.412279503896</v>
      </c>
    </row>
    <row r="5" spans="1:6" ht="13.5" thickBot="1" x14ac:dyDescent="0.25">
      <c r="A5" s="7" t="s">
        <v>13</v>
      </c>
      <c r="B5" s="10">
        <v>233.931900691415</v>
      </c>
      <c r="C5" s="2">
        <v>232.79686000000001</v>
      </c>
      <c r="D5" s="10">
        <v>219.100940103976</v>
      </c>
      <c r="E5" s="2">
        <v>233.34108000000001</v>
      </c>
      <c r="F5" s="13">
        <v>233.68802344321</v>
      </c>
    </row>
    <row r="6" spans="1:6" ht="13.5" thickBot="1" x14ac:dyDescent="0.25">
      <c r="A6" s="7" t="s">
        <v>14</v>
      </c>
      <c r="B6" s="10">
        <v>0</v>
      </c>
      <c r="C6" s="2">
        <v>0.39374999999999999</v>
      </c>
      <c r="D6" s="10">
        <v>0.34912908364599998</v>
      </c>
      <c r="E6" s="2">
        <v>0</v>
      </c>
      <c r="F6" s="13">
        <v>0</v>
      </c>
    </row>
    <row r="7" spans="1:6" ht="13.5" thickBot="1" x14ac:dyDescent="0.25">
      <c r="A7" s="7" t="s">
        <v>15</v>
      </c>
      <c r="B7" s="10">
        <v>0</v>
      </c>
      <c r="C7" s="2">
        <v>0</v>
      </c>
      <c r="D7" s="10">
        <v>0</v>
      </c>
      <c r="E7" s="2">
        <v>17.221599999999</v>
      </c>
      <c r="F7" s="13">
        <v>15.043872015816</v>
      </c>
    </row>
    <row r="8" spans="1:6" ht="13.5" thickBot="1" x14ac:dyDescent="0.25">
      <c r="A8" s="7" t="s">
        <v>16</v>
      </c>
      <c r="B8" s="10">
        <v>77.487547522547999</v>
      </c>
      <c r="C8" s="2">
        <v>91.005039999999994</v>
      </c>
      <c r="D8" s="10">
        <v>100.41707289025599</v>
      </c>
      <c r="E8" s="2">
        <v>114.1431</v>
      </c>
      <c r="F8" s="13">
        <v>113.244738235925</v>
      </c>
    </row>
    <row r="9" spans="1:6" ht="13.5" thickBot="1" x14ac:dyDescent="0.25">
      <c r="A9" s="7" t="s">
        <v>17</v>
      </c>
      <c r="B9" s="10">
        <v>0</v>
      </c>
      <c r="C9" s="2">
        <v>0</v>
      </c>
      <c r="D9" s="10">
        <v>0</v>
      </c>
      <c r="E9" s="2">
        <v>0</v>
      </c>
      <c r="F9" s="13">
        <v>0</v>
      </c>
    </row>
    <row r="10" spans="1:6" ht="13.5" thickBot="1" x14ac:dyDescent="0.25">
      <c r="A10" s="7" t="s">
        <v>18</v>
      </c>
      <c r="B10" s="10">
        <v>0</v>
      </c>
      <c r="C10" s="2">
        <v>0</v>
      </c>
      <c r="D10" s="10">
        <v>0</v>
      </c>
      <c r="E10" s="2">
        <v>9.0975799999990006</v>
      </c>
      <c r="F10" s="13">
        <v>8.4356458089430006</v>
      </c>
    </row>
    <row r="11" spans="1:6" s="1" customFormat="1" ht="13.5" thickBot="1" x14ac:dyDescent="0.25">
      <c r="A11" s="7"/>
      <c r="B11" s="10"/>
      <c r="C11" s="2"/>
      <c r="D11" s="10"/>
      <c r="E11" s="2"/>
      <c r="F11" s="13"/>
    </row>
    <row r="12" spans="1:6" ht="13.5" thickBot="1" x14ac:dyDescent="0.25">
      <c r="A12" s="6" t="s">
        <v>5</v>
      </c>
      <c r="B12" s="9">
        <v>135.54911989934999</v>
      </c>
      <c r="C12" s="5">
        <v>155.41589999999999</v>
      </c>
      <c r="D12" s="9">
        <v>212.041255146515</v>
      </c>
      <c r="E12" s="5">
        <v>207.61780999999999</v>
      </c>
      <c r="F12" s="12">
        <v>216.11057958895501</v>
      </c>
    </row>
    <row r="13" spans="1:6" ht="13.5" thickBot="1" x14ac:dyDescent="0.25">
      <c r="A13" s="7" t="s">
        <v>6</v>
      </c>
      <c r="B13" s="10">
        <v>0</v>
      </c>
      <c r="C13" s="2">
        <v>0</v>
      </c>
      <c r="D13" s="10">
        <v>0</v>
      </c>
      <c r="E13" s="2">
        <v>0</v>
      </c>
      <c r="F13" s="13">
        <v>7.7421171169999997E-3</v>
      </c>
    </row>
    <row r="14" spans="1:6" ht="13.5" thickBot="1" x14ac:dyDescent="0.25">
      <c r="A14" s="7" t="s">
        <v>30</v>
      </c>
      <c r="B14" s="10">
        <v>0.48231775732400001</v>
      </c>
      <c r="C14" s="2">
        <v>0</v>
      </c>
      <c r="D14" s="10">
        <v>0</v>
      </c>
      <c r="E14" s="2">
        <v>0</v>
      </c>
      <c r="F14" s="13">
        <v>0</v>
      </c>
    </row>
    <row r="15" spans="1:6" ht="13.5" thickBot="1" x14ac:dyDescent="0.25">
      <c r="A15" s="7" t="s">
        <v>31</v>
      </c>
      <c r="B15" s="10">
        <v>0</v>
      </c>
      <c r="C15" s="2">
        <v>0</v>
      </c>
      <c r="D15" s="10">
        <v>0</v>
      </c>
      <c r="E15" s="2">
        <v>0</v>
      </c>
      <c r="F15" s="13">
        <v>0</v>
      </c>
    </row>
    <row r="16" spans="1:6" ht="13.5" thickBot="1" x14ac:dyDescent="0.25">
      <c r="A16" s="7" t="s">
        <v>19</v>
      </c>
      <c r="B16" s="10">
        <v>40.275940141932999</v>
      </c>
      <c r="C16" s="2">
        <v>45.556190000000001</v>
      </c>
      <c r="D16" s="10">
        <v>47.074373021840003</v>
      </c>
      <c r="E16" s="2">
        <v>53.313289999999</v>
      </c>
      <c r="F16" s="13">
        <v>54.132912966592002</v>
      </c>
    </row>
    <row r="17" spans="1:6" ht="13.5" thickBot="1" x14ac:dyDescent="0.25">
      <c r="A17" s="7" t="s">
        <v>20</v>
      </c>
      <c r="B17" s="10">
        <v>70.026136684836004</v>
      </c>
      <c r="C17" s="2">
        <v>75.823599999999999</v>
      </c>
      <c r="D17" s="10">
        <v>116.086763978577</v>
      </c>
      <c r="E17" s="2">
        <v>113.07507</v>
      </c>
      <c r="F17" s="13">
        <v>118.041387993827</v>
      </c>
    </row>
    <row r="18" spans="1:6" ht="13.5" thickBot="1" x14ac:dyDescent="0.25">
      <c r="A18" s="7" t="s">
        <v>21</v>
      </c>
      <c r="B18" s="10">
        <v>4.4967160547910003</v>
      </c>
      <c r="C18" s="2">
        <v>10.164</v>
      </c>
      <c r="D18" s="10">
        <v>19.766288358221999</v>
      </c>
      <c r="E18" s="2">
        <v>15.243</v>
      </c>
      <c r="F18" s="13">
        <v>16.209951798453002</v>
      </c>
    </row>
    <row r="19" spans="1:6" ht="13.5" thickBot="1" x14ac:dyDescent="0.25">
      <c r="A19" s="7" t="s">
        <v>22</v>
      </c>
      <c r="B19" s="10">
        <v>3.1394527905410001</v>
      </c>
      <c r="C19" s="2">
        <v>4.5157499999999997</v>
      </c>
      <c r="D19" s="10">
        <v>4.2014368327979996</v>
      </c>
      <c r="E19" s="2">
        <v>5.1687500000000002</v>
      </c>
      <c r="F19" s="13">
        <v>6.8274383789659998</v>
      </c>
    </row>
    <row r="20" spans="1:6" ht="13.5" thickBot="1" x14ac:dyDescent="0.25">
      <c r="A20" s="7" t="s">
        <v>23</v>
      </c>
      <c r="B20" s="10">
        <v>16.541535334247001</v>
      </c>
      <c r="C20" s="2">
        <v>17.389500000000002</v>
      </c>
      <c r="D20" s="10">
        <v>17.033177972907001</v>
      </c>
      <c r="E20" s="2">
        <v>18.6325</v>
      </c>
      <c r="F20" s="13">
        <v>18.636901411379</v>
      </c>
    </row>
    <row r="21" spans="1:6" ht="13.5" thickBot="1" x14ac:dyDescent="0.25">
      <c r="A21" s="7" t="s">
        <v>24</v>
      </c>
      <c r="B21" s="10">
        <v>0.58702113567500003</v>
      </c>
      <c r="C21" s="2">
        <v>1.9668600000000001</v>
      </c>
      <c r="D21" s="10">
        <v>7.8792149821699997</v>
      </c>
      <c r="E21" s="2">
        <v>2.1852</v>
      </c>
      <c r="F21" s="13">
        <v>2.254244922617</v>
      </c>
    </row>
    <row r="22" spans="1:6" s="1" customFormat="1" ht="13.5" thickBot="1" x14ac:dyDescent="0.25">
      <c r="A22" s="7"/>
      <c r="B22" s="10"/>
      <c r="C22" s="2"/>
      <c r="D22" s="10"/>
      <c r="E22" s="2"/>
      <c r="F22" s="13"/>
    </row>
    <row r="23" spans="1:6" ht="13.5" thickBot="1" x14ac:dyDescent="0.25">
      <c r="A23" s="6" t="s">
        <v>7</v>
      </c>
      <c r="B23" s="9">
        <f>SUM(B24:B28)</f>
        <v>89.176798297508</v>
      </c>
      <c r="C23" s="5">
        <f t="shared" ref="C23:E23" si="0">SUM(C24:C28)</f>
        <v>91.662710000000004</v>
      </c>
      <c r="D23" s="9">
        <f t="shared" si="0"/>
        <v>103.65130457586801</v>
      </c>
      <c r="E23" s="5">
        <f t="shared" si="0"/>
        <v>107.189619999999</v>
      </c>
      <c r="F23" s="12">
        <f>SUM(F24:F28)</f>
        <v>109.625854128188</v>
      </c>
    </row>
    <row r="24" spans="1:6" ht="13.5" thickBot="1" x14ac:dyDescent="0.25">
      <c r="A24" s="7" t="s">
        <v>8</v>
      </c>
      <c r="B24" s="10">
        <v>7.7721240041090001</v>
      </c>
      <c r="C24" s="2">
        <v>6.4859400000000003</v>
      </c>
      <c r="D24" s="10">
        <v>12.799078612328</v>
      </c>
      <c r="E24" s="2">
        <v>9.5222099999989993</v>
      </c>
      <c r="F24" s="13">
        <v>9.9047003411999999</v>
      </c>
    </row>
    <row r="25" spans="1:6" ht="13.5" thickBot="1" x14ac:dyDescent="0.25">
      <c r="A25" s="7" t="s">
        <v>25</v>
      </c>
      <c r="B25" s="10">
        <v>51.756389077682002</v>
      </c>
      <c r="C25" s="2">
        <v>53.49877</v>
      </c>
      <c r="D25" s="10">
        <v>49.286258425504997</v>
      </c>
      <c r="E25" s="2">
        <v>49.382620000000003</v>
      </c>
      <c r="F25" s="13">
        <v>51.382000869290998</v>
      </c>
    </row>
    <row r="26" spans="1:6" ht="13.5" thickBot="1" x14ac:dyDescent="0.25">
      <c r="A26" s="7" t="s">
        <v>9</v>
      </c>
      <c r="B26" s="10">
        <v>11.393678503109999</v>
      </c>
      <c r="C26" s="2">
        <v>11.29955</v>
      </c>
      <c r="D26" s="10">
        <v>12.609572314123</v>
      </c>
      <c r="E26" s="2">
        <v>19.541810000000002</v>
      </c>
      <c r="F26" s="13">
        <v>20.567916104571999</v>
      </c>
    </row>
    <row r="27" spans="1:6" ht="13.5" thickBot="1" x14ac:dyDescent="0.25">
      <c r="A27" s="7" t="s">
        <v>26</v>
      </c>
      <c r="B27" s="10">
        <v>1.2515903821109999</v>
      </c>
      <c r="C27" s="2">
        <v>1.13249</v>
      </c>
      <c r="D27" s="10">
        <v>1.098948679642</v>
      </c>
      <c r="E27" s="2">
        <v>1.8972800000000001</v>
      </c>
      <c r="F27" s="13">
        <v>1.819865147499</v>
      </c>
    </row>
    <row r="28" spans="1:6" ht="13.5" thickBot="1" x14ac:dyDescent="0.25">
      <c r="A28" s="7" t="s">
        <v>10</v>
      </c>
      <c r="B28" s="10">
        <v>17.003016330495999</v>
      </c>
      <c r="C28" s="2">
        <v>19.24596</v>
      </c>
      <c r="D28" s="10">
        <v>27.857446544270001</v>
      </c>
      <c r="E28" s="2">
        <v>26.845700000000001</v>
      </c>
      <c r="F28" s="13">
        <v>25.951371665625999</v>
      </c>
    </row>
    <row r="29" spans="1:6" s="1" customFormat="1" ht="13.5" thickBot="1" x14ac:dyDescent="0.25">
      <c r="A29" s="7"/>
      <c r="B29" s="10"/>
      <c r="C29" s="2"/>
      <c r="D29" s="10"/>
      <c r="E29" s="2"/>
      <c r="F29" s="13"/>
    </row>
    <row r="30" spans="1:6" ht="13.5" thickBot="1" x14ac:dyDescent="0.25">
      <c r="A30" s="6" t="s">
        <v>11</v>
      </c>
      <c r="B30" s="9">
        <f>SUM(B31:B33)</f>
        <v>10.210565774809</v>
      </c>
      <c r="C30" s="5">
        <f t="shared" ref="C30:F30" si="1">SUM(C31:C33)</f>
        <v>9.3465199999999999</v>
      </c>
      <c r="D30" s="9">
        <f t="shared" si="1"/>
        <v>15.46199878809</v>
      </c>
      <c r="E30" s="5">
        <f t="shared" si="1"/>
        <v>21.279430000000001</v>
      </c>
      <c r="F30" s="12">
        <f t="shared" si="1"/>
        <v>22.823509221921</v>
      </c>
    </row>
    <row r="31" spans="1:6" ht="13.5" thickBot="1" x14ac:dyDescent="0.25">
      <c r="A31" s="7" t="s">
        <v>27</v>
      </c>
      <c r="B31" s="10">
        <v>0.86360913693300001</v>
      </c>
      <c r="C31" s="2">
        <v>0.68364999999999998</v>
      </c>
      <c r="D31" s="10">
        <v>0.52773499155600001</v>
      </c>
      <c r="E31" s="2">
        <v>0.71269000000000005</v>
      </c>
      <c r="F31" s="13">
        <v>0.78111519982300004</v>
      </c>
    </row>
    <row r="32" spans="1:6" ht="13.5" thickBot="1" x14ac:dyDescent="0.25">
      <c r="A32" s="7" t="s">
        <v>28</v>
      </c>
      <c r="B32" s="10">
        <v>3.118995072108</v>
      </c>
      <c r="C32" s="2">
        <v>2.9124099999999999</v>
      </c>
      <c r="D32" s="10">
        <v>2.8921003950980002</v>
      </c>
      <c r="E32" s="2">
        <v>2.4945200000000001</v>
      </c>
      <c r="F32" s="13">
        <v>2.5501967809049999</v>
      </c>
    </row>
    <row r="33" spans="1:6" ht="13.5" thickBot="1" x14ac:dyDescent="0.25">
      <c r="A33" s="8" t="s">
        <v>29</v>
      </c>
      <c r="B33" s="11">
        <v>6.2279615657680001</v>
      </c>
      <c r="C33" s="3">
        <v>5.7504600000000003</v>
      </c>
      <c r="D33" s="11">
        <v>12.042163401436</v>
      </c>
      <c r="E33" s="3">
        <v>18.072220000000002</v>
      </c>
      <c r="F33" s="14">
        <v>19.492197241193001</v>
      </c>
    </row>
  </sheetData>
  <mergeCells count="2">
    <mergeCell ref="A1:F1"/>
    <mergeCell ref="A2:F2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workbookViewId="0">
      <selection sqref="A1:F1"/>
    </sheetView>
  </sheetViews>
  <sheetFormatPr defaultRowHeight="12.75" customHeight="1" x14ac:dyDescent="0.2"/>
  <cols>
    <col min="1" max="1" width="55.7109375" style="4" customWidth="1"/>
    <col min="2" max="6" width="9.7109375" style="4" customWidth="1"/>
  </cols>
  <sheetData>
    <row r="1" spans="1:6" ht="21" customHeight="1" x14ac:dyDescent="0.25">
      <c r="A1" s="23" t="s">
        <v>45</v>
      </c>
      <c r="B1" s="24"/>
      <c r="C1" s="24"/>
      <c r="D1" s="24"/>
      <c r="E1" s="24"/>
      <c r="F1" s="24"/>
    </row>
    <row r="2" spans="1:6" ht="15.75" thickBot="1" x14ac:dyDescent="0.25">
      <c r="A2" s="25" t="s">
        <v>49</v>
      </c>
      <c r="B2" s="26"/>
      <c r="C2" s="26"/>
      <c r="D2" s="26"/>
      <c r="E2" s="26"/>
      <c r="F2" s="26"/>
    </row>
    <row r="3" spans="1:6" ht="35.25" customHeight="1" thickBot="1" x14ac:dyDescent="0.25">
      <c r="A3" s="19"/>
      <c r="B3" s="20" t="s">
        <v>0</v>
      </c>
      <c r="C3" s="21" t="s">
        <v>1</v>
      </c>
      <c r="D3" s="20" t="s">
        <v>2</v>
      </c>
      <c r="E3" s="21" t="s">
        <v>3</v>
      </c>
      <c r="F3" s="22" t="s">
        <v>4</v>
      </c>
    </row>
    <row r="4" spans="1:6" ht="13.5" thickBot="1" x14ac:dyDescent="0.25">
      <c r="A4" s="15" t="s">
        <v>12</v>
      </c>
      <c r="B4" s="16">
        <v>200.277947899662</v>
      </c>
      <c r="C4" s="17">
        <v>226.27928</v>
      </c>
      <c r="D4" s="16">
        <v>188.86491455339399</v>
      </c>
      <c r="E4" s="17">
        <v>178.28778</v>
      </c>
      <c r="F4" s="18">
        <v>178.97892199341899</v>
      </c>
    </row>
    <row r="5" spans="1:6" ht="13.5" thickBot="1" x14ac:dyDescent="0.25">
      <c r="A5" s="7" t="s">
        <v>13</v>
      </c>
      <c r="B5" s="10">
        <v>4.2663003217039996</v>
      </c>
      <c r="C5" s="2">
        <v>137.2928</v>
      </c>
      <c r="D5" s="10">
        <v>188.86491455339399</v>
      </c>
      <c r="E5" s="2">
        <v>178.28778</v>
      </c>
      <c r="F5" s="13">
        <v>178.97892199341899</v>
      </c>
    </row>
    <row r="6" spans="1:6" ht="13.5" thickBot="1" x14ac:dyDescent="0.25">
      <c r="A6" s="7" t="s">
        <v>16</v>
      </c>
      <c r="B6" s="10">
        <v>0.411647577958</v>
      </c>
      <c r="C6" s="2">
        <v>0</v>
      </c>
      <c r="D6" s="10">
        <v>0</v>
      </c>
      <c r="E6" s="2">
        <v>0</v>
      </c>
      <c r="F6" s="13">
        <v>0</v>
      </c>
    </row>
    <row r="7" spans="1:6" ht="13.5" thickBot="1" x14ac:dyDescent="0.25">
      <c r="A7" s="7" t="s">
        <v>32</v>
      </c>
      <c r="B7" s="10">
        <v>195.6</v>
      </c>
      <c r="C7" s="2">
        <v>88.98648</v>
      </c>
      <c r="D7" s="10">
        <v>0</v>
      </c>
      <c r="E7" s="2">
        <v>0</v>
      </c>
      <c r="F7" s="13">
        <v>0</v>
      </c>
    </row>
    <row r="8" spans="1:6" s="1" customFormat="1" ht="13.5" thickBot="1" x14ac:dyDescent="0.25">
      <c r="A8" s="7"/>
      <c r="B8" s="10"/>
      <c r="C8" s="2"/>
      <c r="D8" s="10"/>
      <c r="E8" s="2"/>
      <c r="F8" s="13"/>
    </row>
    <row r="9" spans="1:6" ht="13.5" thickBot="1" x14ac:dyDescent="0.25">
      <c r="A9" s="6" t="s">
        <v>5</v>
      </c>
      <c r="B9" s="9">
        <v>11.435705137934001</v>
      </c>
      <c r="C9" s="5">
        <v>12.42314</v>
      </c>
      <c r="D9" s="9">
        <v>11.524077575273999</v>
      </c>
      <c r="E9" s="5">
        <v>11.48052</v>
      </c>
      <c r="F9" s="12">
        <v>11.976153380398999</v>
      </c>
    </row>
    <row r="10" spans="1:6" ht="13.5" thickBot="1" x14ac:dyDescent="0.25">
      <c r="A10" s="7" t="s">
        <v>6</v>
      </c>
      <c r="B10" s="10">
        <v>0</v>
      </c>
      <c r="C10" s="2">
        <v>0</v>
      </c>
      <c r="D10" s="10">
        <v>0</v>
      </c>
      <c r="E10" s="2">
        <v>0</v>
      </c>
      <c r="F10" s="13">
        <v>7.7421171169999997E-3</v>
      </c>
    </row>
    <row r="11" spans="1:6" ht="13.5" thickBot="1" x14ac:dyDescent="0.25">
      <c r="A11" s="7" t="s">
        <v>19</v>
      </c>
      <c r="B11" s="10">
        <v>4.3085852066630004</v>
      </c>
      <c r="C11" s="2">
        <v>4.8139799999999999</v>
      </c>
      <c r="D11" s="10">
        <v>3.9983950548029998</v>
      </c>
      <c r="E11" s="2">
        <v>4.47356</v>
      </c>
      <c r="F11" s="13">
        <v>4.5417763418019996</v>
      </c>
    </row>
    <row r="12" spans="1:6" ht="13.5" thickBot="1" x14ac:dyDescent="0.25">
      <c r="A12" s="7" t="s">
        <v>20</v>
      </c>
      <c r="B12" s="10">
        <v>2.447716758951</v>
      </c>
      <c r="C12" s="2">
        <v>2.5041600000000002</v>
      </c>
      <c r="D12" s="10">
        <v>2.4506005179180002</v>
      </c>
      <c r="E12" s="2">
        <v>2.9046599999999998</v>
      </c>
      <c r="F12" s="13">
        <v>3.0314549532889998</v>
      </c>
    </row>
    <row r="13" spans="1:6" ht="13.5" thickBot="1" x14ac:dyDescent="0.25">
      <c r="A13" s="7" t="s">
        <v>22</v>
      </c>
      <c r="B13" s="10">
        <v>0.751601736081</v>
      </c>
      <c r="C13" s="2">
        <v>0.92930000000000001</v>
      </c>
      <c r="D13" s="10">
        <v>1.2432630554040001</v>
      </c>
      <c r="E13" s="2">
        <v>0.99029999999999996</v>
      </c>
      <c r="F13" s="13">
        <v>1.277813327439</v>
      </c>
    </row>
    <row r="14" spans="1:6" ht="13.5" thickBot="1" x14ac:dyDescent="0.25">
      <c r="A14" s="7" t="s">
        <v>23</v>
      </c>
      <c r="B14" s="10">
        <v>3.927801436237</v>
      </c>
      <c r="C14" s="2">
        <v>4.1757</v>
      </c>
      <c r="D14" s="10">
        <v>3.8318189471489998</v>
      </c>
      <c r="E14" s="2">
        <v>3.1120000000000001</v>
      </c>
      <c r="F14" s="13">
        <v>3.1173666407490002</v>
      </c>
    </row>
    <row r="15" spans="1:6" s="1" customFormat="1" ht="13.5" thickBot="1" x14ac:dyDescent="0.25">
      <c r="A15" s="7"/>
      <c r="B15" s="10"/>
      <c r="C15" s="2"/>
      <c r="D15" s="10"/>
      <c r="E15" s="2"/>
      <c r="F15" s="13"/>
    </row>
    <row r="16" spans="1:6" ht="13.5" thickBot="1" x14ac:dyDescent="0.25">
      <c r="A16" s="6" t="s">
        <v>7</v>
      </c>
      <c r="B16" s="9">
        <f>SUM(B17:B20)</f>
        <v>24.215973383121</v>
      </c>
      <c r="C16" s="5">
        <f t="shared" ref="C16:F16" si="0">SUM(C17:C20)</f>
        <v>27.223929999999999</v>
      </c>
      <c r="D16" s="9">
        <f t="shared" si="0"/>
        <v>27.210557317321001</v>
      </c>
      <c r="E16" s="5">
        <f t="shared" si="0"/>
        <v>26.286859999999997</v>
      </c>
      <c r="F16" s="12">
        <f t="shared" si="0"/>
        <v>27.278320999644997</v>
      </c>
    </row>
    <row r="17" spans="1:6" ht="13.5" thickBot="1" x14ac:dyDescent="0.25">
      <c r="A17" s="7" t="s">
        <v>8</v>
      </c>
      <c r="B17" s="10">
        <v>4.5689108637E-2</v>
      </c>
      <c r="C17" s="2">
        <v>0</v>
      </c>
      <c r="D17" s="10">
        <v>0</v>
      </c>
      <c r="E17" s="2">
        <v>1.056E-2</v>
      </c>
      <c r="F17" s="13">
        <v>1.0613263833E-2</v>
      </c>
    </row>
    <row r="18" spans="1:6" ht="13.5" thickBot="1" x14ac:dyDescent="0.25">
      <c r="A18" s="7" t="s">
        <v>25</v>
      </c>
      <c r="B18" s="10">
        <v>9.5720403047179996</v>
      </c>
      <c r="C18" s="2">
        <v>12.882160000000001</v>
      </c>
      <c r="D18" s="10">
        <v>12.112037079386001</v>
      </c>
      <c r="E18" s="2">
        <v>10.57612</v>
      </c>
      <c r="F18" s="13">
        <v>10.985013500385</v>
      </c>
    </row>
    <row r="19" spans="1:6" ht="13.5" thickBot="1" x14ac:dyDescent="0.25">
      <c r="A19" s="7" t="s">
        <v>9</v>
      </c>
      <c r="B19" s="10">
        <v>11.496629801825</v>
      </c>
      <c r="C19" s="2">
        <v>11.9069</v>
      </c>
      <c r="D19" s="10">
        <v>13.007141766688999</v>
      </c>
      <c r="E19" s="2">
        <v>12.559200000000001</v>
      </c>
      <c r="F19" s="13">
        <v>13.214978077101</v>
      </c>
    </row>
    <row r="20" spans="1:6" ht="13.5" thickBot="1" x14ac:dyDescent="0.25">
      <c r="A20" s="7" t="s">
        <v>10</v>
      </c>
      <c r="B20" s="10">
        <v>3.1016141679409999</v>
      </c>
      <c r="C20" s="2">
        <v>2.4348700000000001</v>
      </c>
      <c r="D20" s="10">
        <v>2.0913784712460002</v>
      </c>
      <c r="E20" s="2">
        <v>3.1409799999999999</v>
      </c>
      <c r="F20" s="13">
        <v>3.0677161583260002</v>
      </c>
    </row>
    <row r="21" spans="1:6" s="1" customFormat="1" ht="13.5" thickBot="1" x14ac:dyDescent="0.25">
      <c r="A21" s="7"/>
      <c r="B21" s="10"/>
      <c r="C21" s="2"/>
      <c r="D21" s="10"/>
      <c r="E21" s="2"/>
      <c r="F21" s="13"/>
    </row>
    <row r="22" spans="1:6" ht="13.5" thickBot="1" x14ac:dyDescent="0.25">
      <c r="A22" s="6" t="s">
        <v>11</v>
      </c>
      <c r="B22" s="9">
        <f>SUM(B23:B25)</f>
        <v>6.4528928872640003</v>
      </c>
      <c r="C22" s="5">
        <f t="shared" ref="C22:F22" si="1">SUM(C23:C25)</f>
        <v>3.25</v>
      </c>
      <c r="D22" s="9">
        <f t="shared" si="1"/>
        <v>3.0972818563290003</v>
      </c>
      <c r="E22" s="5">
        <f t="shared" si="1"/>
        <v>2.997769999999</v>
      </c>
      <c r="F22" s="12">
        <f t="shared" si="1"/>
        <v>3.1883167439890001</v>
      </c>
    </row>
    <row r="23" spans="1:6" ht="13.5" thickBot="1" x14ac:dyDescent="0.25">
      <c r="A23" s="7" t="s">
        <v>27</v>
      </c>
      <c r="B23" s="10">
        <v>1.345063452984</v>
      </c>
      <c r="C23" s="2">
        <v>0.99522999999999995</v>
      </c>
      <c r="D23" s="10">
        <v>0.69438814678500005</v>
      </c>
      <c r="E23" s="2">
        <v>0.48669000000000001</v>
      </c>
      <c r="F23" s="13">
        <v>0.52291362422700005</v>
      </c>
    </row>
    <row r="24" spans="1:6" ht="13.5" thickBot="1" x14ac:dyDescent="0.25">
      <c r="A24" s="7" t="s">
        <v>28</v>
      </c>
      <c r="B24" s="10">
        <v>3.579996581973</v>
      </c>
      <c r="C24" s="2">
        <v>0.99812000000000001</v>
      </c>
      <c r="D24" s="10">
        <v>0.99115963973300003</v>
      </c>
      <c r="E24" s="2">
        <v>0.952629999999</v>
      </c>
      <c r="F24" s="13">
        <v>0.96752743586800005</v>
      </c>
    </row>
    <row r="25" spans="1:6" ht="13.5" thickBot="1" x14ac:dyDescent="0.25">
      <c r="A25" s="8" t="s">
        <v>29</v>
      </c>
      <c r="B25" s="11">
        <v>1.5278328523069999</v>
      </c>
      <c r="C25" s="3">
        <v>1.25665</v>
      </c>
      <c r="D25" s="11">
        <v>1.4117340698109999</v>
      </c>
      <c r="E25" s="3">
        <v>1.5584499999999999</v>
      </c>
      <c r="F25" s="14">
        <v>1.6978756838939999</v>
      </c>
    </row>
  </sheetData>
  <mergeCells count="2">
    <mergeCell ref="A1:F1"/>
    <mergeCell ref="A2:F2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workbookViewId="0">
      <selection sqref="A1:F1"/>
    </sheetView>
  </sheetViews>
  <sheetFormatPr defaultRowHeight="12.75" customHeight="1" x14ac:dyDescent="0.2"/>
  <cols>
    <col min="1" max="1" width="55.7109375" style="4" customWidth="1"/>
    <col min="2" max="6" width="9.7109375" style="4" customWidth="1"/>
  </cols>
  <sheetData>
    <row r="1" spans="1:6" ht="21" customHeight="1" x14ac:dyDescent="0.25">
      <c r="A1" s="23" t="s">
        <v>45</v>
      </c>
      <c r="B1" s="24"/>
      <c r="C1" s="24"/>
      <c r="D1" s="24"/>
      <c r="E1" s="24"/>
      <c r="F1" s="24"/>
    </row>
    <row r="2" spans="1:6" ht="15.75" thickBot="1" x14ac:dyDescent="0.25">
      <c r="A2" s="25" t="s">
        <v>48</v>
      </c>
      <c r="B2" s="26"/>
      <c r="C2" s="26"/>
      <c r="D2" s="26"/>
      <c r="E2" s="26"/>
      <c r="F2" s="26"/>
    </row>
    <row r="3" spans="1:6" ht="35.25" customHeight="1" thickBot="1" x14ac:dyDescent="0.25">
      <c r="A3" s="19"/>
      <c r="B3" s="20" t="s">
        <v>0</v>
      </c>
      <c r="C3" s="21" t="s">
        <v>1</v>
      </c>
      <c r="D3" s="20" t="s">
        <v>2</v>
      </c>
      <c r="E3" s="21" t="s">
        <v>3</v>
      </c>
      <c r="F3" s="22" t="s">
        <v>4</v>
      </c>
    </row>
    <row r="4" spans="1:6" ht="13.5" thickBot="1" x14ac:dyDescent="0.25">
      <c r="A4" s="15" t="s">
        <v>12</v>
      </c>
      <c r="B4" s="16">
        <v>3062.85459898004</v>
      </c>
      <c r="C4" s="17">
        <v>3086.7979500000101</v>
      </c>
      <c r="D4" s="16">
        <v>2948.9309284323499</v>
      </c>
      <c r="E4" s="17">
        <v>2996.7871500000001</v>
      </c>
      <c r="F4" s="18">
        <v>2915.67170919616</v>
      </c>
    </row>
    <row r="5" spans="1:6" ht="13.5" thickBot="1" x14ac:dyDescent="0.25">
      <c r="A5" s="7" t="s">
        <v>13</v>
      </c>
      <c r="B5" s="10">
        <v>1574.27930406769</v>
      </c>
      <c r="C5" s="2">
        <v>1636.3563999999999</v>
      </c>
      <c r="D5" s="10">
        <v>1543.6823417288899</v>
      </c>
      <c r="E5" s="2">
        <v>1654.7176099999999</v>
      </c>
      <c r="F5" s="13">
        <v>1656.9123745413599</v>
      </c>
    </row>
    <row r="6" spans="1:6" ht="13.5" thickBot="1" x14ac:dyDescent="0.25">
      <c r="A6" s="7" t="s">
        <v>33</v>
      </c>
      <c r="B6" s="10">
        <v>170.33175490280601</v>
      </c>
      <c r="C6" s="2">
        <v>155.25806</v>
      </c>
      <c r="D6" s="10">
        <v>130</v>
      </c>
      <c r="E6" s="2">
        <v>101.94721</v>
      </c>
      <c r="F6" s="13">
        <v>120</v>
      </c>
    </row>
    <row r="7" spans="1:6" ht="13.5" thickBot="1" x14ac:dyDescent="0.25">
      <c r="A7" s="7" t="s">
        <v>14</v>
      </c>
      <c r="B7" s="10">
        <v>140</v>
      </c>
      <c r="C7" s="2">
        <v>139.9468</v>
      </c>
      <c r="D7" s="10">
        <v>139.650870916353</v>
      </c>
      <c r="E7" s="2">
        <v>75.914209999999997</v>
      </c>
      <c r="F7" s="13">
        <v>79.899690500917998</v>
      </c>
    </row>
    <row r="8" spans="1:6" ht="13.5" thickBot="1" x14ac:dyDescent="0.25">
      <c r="A8" s="7" t="s">
        <v>15</v>
      </c>
      <c r="B8" s="10">
        <v>720</v>
      </c>
      <c r="C8" s="2">
        <v>821.63830000000098</v>
      </c>
      <c r="D8" s="10">
        <v>755.32639521290901</v>
      </c>
      <c r="E8" s="2">
        <v>802.00695999999903</v>
      </c>
      <c r="F8" s="13">
        <v>702.39166437922097</v>
      </c>
    </row>
    <row r="9" spans="1:6" ht="13.5" thickBot="1" x14ac:dyDescent="0.25">
      <c r="A9" s="7" t="s">
        <v>34</v>
      </c>
      <c r="B9" s="10">
        <v>0</v>
      </c>
      <c r="C9" s="2">
        <v>0</v>
      </c>
      <c r="D9" s="10">
        <v>0</v>
      </c>
      <c r="E9" s="2">
        <v>0</v>
      </c>
      <c r="F9" s="13">
        <v>0</v>
      </c>
    </row>
    <row r="10" spans="1:6" ht="13.5" thickBot="1" x14ac:dyDescent="0.25">
      <c r="A10" s="7" t="s">
        <v>16</v>
      </c>
      <c r="B10" s="10">
        <v>313.77691393383702</v>
      </c>
      <c r="C10" s="2">
        <v>245.70552000000001</v>
      </c>
      <c r="D10" s="10">
        <v>263.31741845098202</v>
      </c>
      <c r="E10" s="2">
        <v>267.24945000000002</v>
      </c>
      <c r="F10" s="13">
        <v>265.18512807504698</v>
      </c>
    </row>
    <row r="11" spans="1:6" ht="13.5" thickBot="1" x14ac:dyDescent="0.25">
      <c r="A11" s="7" t="s">
        <v>17</v>
      </c>
      <c r="B11" s="10">
        <v>34.681107859035997</v>
      </c>
      <c r="C11" s="2">
        <v>11.25084</v>
      </c>
      <c r="D11" s="10">
        <v>19.761050797479999</v>
      </c>
      <c r="E11" s="2">
        <v>8.4599299999989999</v>
      </c>
      <c r="F11" s="13">
        <v>10</v>
      </c>
    </row>
    <row r="12" spans="1:6" ht="13.5" thickBot="1" x14ac:dyDescent="0.25">
      <c r="A12" s="7" t="s">
        <v>18</v>
      </c>
      <c r="B12" s="10">
        <v>109.785518216672</v>
      </c>
      <c r="C12" s="2">
        <v>76.642030000000005</v>
      </c>
      <c r="D12" s="10">
        <v>97.192851325728</v>
      </c>
      <c r="E12" s="2">
        <v>86.491779999998997</v>
      </c>
      <c r="F12" s="13">
        <v>81.282851699611001</v>
      </c>
    </row>
    <row r="13" spans="1:6" s="1" customFormat="1" ht="13.5" thickBot="1" x14ac:dyDescent="0.25">
      <c r="A13" s="7"/>
      <c r="B13" s="10"/>
      <c r="C13" s="2"/>
      <c r="D13" s="10"/>
      <c r="E13" s="2"/>
      <c r="F13" s="13"/>
    </row>
    <row r="14" spans="1:6" ht="13.5" thickBot="1" x14ac:dyDescent="0.25">
      <c r="A14" s="6" t="s">
        <v>5</v>
      </c>
      <c r="B14" s="9">
        <v>2700.0021702891199</v>
      </c>
      <c r="C14" s="5">
        <v>2713.6312200000002</v>
      </c>
      <c r="D14" s="9">
        <v>2563.2741695557202</v>
      </c>
      <c r="E14" s="5">
        <v>2829.00884</v>
      </c>
      <c r="F14" s="12">
        <v>2916.7207093491002</v>
      </c>
    </row>
    <row r="15" spans="1:6" ht="13.5" thickBot="1" x14ac:dyDescent="0.25">
      <c r="A15" s="7" t="s">
        <v>35</v>
      </c>
      <c r="B15" s="10">
        <v>0</v>
      </c>
      <c r="C15" s="2">
        <v>0</v>
      </c>
      <c r="D15" s="10">
        <v>0</v>
      </c>
      <c r="E15" s="2">
        <v>0</v>
      </c>
      <c r="F15" s="13">
        <v>0</v>
      </c>
    </row>
    <row r="16" spans="1:6" ht="13.5" thickBot="1" x14ac:dyDescent="0.25">
      <c r="A16" s="7" t="s">
        <v>6</v>
      </c>
      <c r="B16" s="10">
        <v>0</v>
      </c>
      <c r="C16" s="2">
        <v>0</v>
      </c>
      <c r="D16" s="10">
        <v>0</v>
      </c>
      <c r="E16" s="2">
        <v>0</v>
      </c>
      <c r="F16" s="13">
        <v>7.7421171169999997E-3</v>
      </c>
    </row>
    <row r="17" spans="1:6" ht="13.5" thickBot="1" x14ac:dyDescent="0.25">
      <c r="A17" s="7" t="s">
        <v>30</v>
      </c>
      <c r="B17" s="10">
        <v>14.517682242675001</v>
      </c>
      <c r="C17" s="2">
        <v>12.884740000000001</v>
      </c>
      <c r="D17" s="10">
        <v>10</v>
      </c>
      <c r="E17" s="2">
        <v>10.077830000000001</v>
      </c>
      <c r="F17" s="13">
        <v>10</v>
      </c>
    </row>
    <row r="18" spans="1:6" ht="13.5" thickBot="1" x14ac:dyDescent="0.25">
      <c r="A18" s="7" t="s">
        <v>31</v>
      </c>
      <c r="B18" s="10">
        <v>0</v>
      </c>
      <c r="C18" s="2">
        <v>0.47139999999999999</v>
      </c>
      <c r="D18" s="10">
        <v>1</v>
      </c>
      <c r="E18" s="2">
        <v>0.15639999999900001</v>
      </c>
      <c r="F18" s="13">
        <v>1</v>
      </c>
    </row>
    <row r="19" spans="1:6" ht="13.5" thickBot="1" x14ac:dyDescent="0.25">
      <c r="A19" s="7" t="s">
        <v>19</v>
      </c>
      <c r="B19" s="10">
        <v>452.72400020424902</v>
      </c>
      <c r="C19" s="2">
        <v>399.86271000000102</v>
      </c>
      <c r="D19" s="10">
        <v>387.03640459817802</v>
      </c>
      <c r="E19" s="2">
        <v>378.44396</v>
      </c>
      <c r="F19" s="13">
        <v>384.17154414608802</v>
      </c>
    </row>
    <row r="20" spans="1:6" ht="13.5" thickBot="1" x14ac:dyDescent="0.25">
      <c r="A20" s="7" t="s">
        <v>20</v>
      </c>
      <c r="B20" s="10">
        <v>1238.01824020651</v>
      </c>
      <c r="C20" s="2">
        <v>1318.5445500000001</v>
      </c>
      <c r="D20" s="10">
        <v>1229.8294009726701</v>
      </c>
      <c r="E20" s="2">
        <v>1340.2633499999999</v>
      </c>
      <c r="F20" s="13">
        <v>1398.38650718491</v>
      </c>
    </row>
    <row r="21" spans="1:6" ht="13.5" thickBot="1" x14ac:dyDescent="0.25">
      <c r="A21" s="7" t="s">
        <v>21</v>
      </c>
      <c r="B21" s="10">
        <v>68.712446368659002</v>
      </c>
      <c r="C21" s="2">
        <v>76.694289999999995</v>
      </c>
      <c r="D21" s="10">
        <v>55.978898561317997</v>
      </c>
      <c r="E21" s="2">
        <v>123.57711</v>
      </c>
      <c r="F21" s="13">
        <v>130.61610087032301</v>
      </c>
    </row>
    <row r="22" spans="1:6" ht="13.5" thickBot="1" x14ac:dyDescent="0.25">
      <c r="A22" s="7" t="s">
        <v>22</v>
      </c>
      <c r="B22" s="10">
        <v>17.921329132772001</v>
      </c>
      <c r="C22" s="2">
        <v>24.093610000000002</v>
      </c>
      <c r="D22" s="10">
        <v>24.388344392712</v>
      </c>
      <c r="E22" s="2">
        <v>20.6632</v>
      </c>
      <c r="F22" s="13">
        <v>27.349585042965</v>
      </c>
    </row>
    <row r="23" spans="1:6" ht="13.5" thickBot="1" x14ac:dyDescent="0.25">
      <c r="A23" s="7" t="s">
        <v>23</v>
      </c>
      <c r="B23" s="10">
        <v>170.89147895248601</v>
      </c>
      <c r="C23" s="2">
        <v>168.96048999999999</v>
      </c>
      <c r="D23" s="10">
        <v>161.84515929450899</v>
      </c>
      <c r="E23" s="2">
        <v>147.84119999999999</v>
      </c>
      <c r="F23" s="13">
        <v>148.07390650175799</v>
      </c>
    </row>
    <row r="24" spans="1:6" ht="13.5" thickBot="1" x14ac:dyDescent="0.25">
      <c r="A24" s="7" t="s">
        <v>36</v>
      </c>
      <c r="B24" s="10">
        <v>180</v>
      </c>
      <c r="C24" s="2">
        <v>181.30772999999999</v>
      </c>
      <c r="D24" s="10">
        <v>150</v>
      </c>
      <c r="E24" s="2">
        <v>281.27975999999899</v>
      </c>
      <c r="F24" s="13">
        <v>282</v>
      </c>
    </row>
    <row r="25" spans="1:6" ht="13.5" thickBot="1" x14ac:dyDescent="0.25">
      <c r="A25" s="7" t="s">
        <v>37</v>
      </c>
      <c r="B25" s="10">
        <v>225.87642925978199</v>
      </c>
      <c r="C25" s="2">
        <v>230.72049000000001</v>
      </c>
      <c r="D25" s="10">
        <v>264.99681094624799</v>
      </c>
      <c r="E25" s="2">
        <v>227.47362000000001</v>
      </c>
      <c r="F25" s="13">
        <v>227.864446643261</v>
      </c>
    </row>
    <row r="26" spans="1:6" ht="13.5" thickBot="1" x14ac:dyDescent="0.25">
      <c r="A26" s="7" t="s">
        <v>24</v>
      </c>
      <c r="B26" s="10">
        <v>331.34056392198602</v>
      </c>
      <c r="C26" s="2">
        <v>287.74221000000102</v>
      </c>
      <c r="D26" s="10">
        <v>278.19915079008803</v>
      </c>
      <c r="E26" s="2">
        <v>299.23241000000002</v>
      </c>
      <c r="F26" s="13">
        <v>307.25087684267402</v>
      </c>
    </row>
    <row r="27" spans="1:6" ht="13.5" thickBot="1" x14ac:dyDescent="0.25">
      <c r="A27" s="7" t="s">
        <v>38</v>
      </c>
      <c r="B27" s="10">
        <v>0</v>
      </c>
      <c r="C27" s="2">
        <v>12.349</v>
      </c>
      <c r="D27" s="10">
        <v>0</v>
      </c>
      <c r="E27" s="2">
        <v>0</v>
      </c>
      <c r="F27" s="13">
        <v>0</v>
      </c>
    </row>
    <row r="28" spans="1:6" s="1" customFormat="1" ht="13.5" thickBot="1" x14ac:dyDescent="0.25">
      <c r="A28" s="7"/>
      <c r="B28" s="10"/>
      <c r="C28" s="2"/>
      <c r="D28" s="10"/>
      <c r="E28" s="2"/>
      <c r="F28" s="13"/>
    </row>
    <row r="29" spans="1:6" ht="13.5" thickBot="1" x14ac:dyDescent="0.25">
      <c r="A29" s="6" t="s">
        <v>7</v>
      </c>
      <c r="B29" s="9">
        <f>SUM(B30:B34)</f>
        <v>291.82353565278504</v>
      </c>
      <c r="C29" s="5">
        <f t="shared" ref="C29:F29" si="0">SUM(C30:C34)</f>
        <v>291.19479000000001</v>
      </c>
      <c r="D29" s="9">
        <f t="shared" si="0"/>
        <v>273.46046687553502</v>
      </c>
      <c r="E29" s="5">
        <f t="shared" si="0"/>
        <v>270.46957999999898</v>
      </c>
      <c r="F29" s="12">
        <f t="shared" si="0"/>
        <v>278.52757880489997</v>
      </c>
    </row>
    <row r="30" spans="1:6" ht="13.5" thickBot="1" x14ac:dyDescent="0.25">
      <c r="A30" s="7" t="s">
        <v>8</v>
      </c>
      <c r="B30" s="10">
        <v>45.859972826285997</v>
      </c>
      <c r="C30" s="2">
        <v>38.818519999999999</v>
      </c>
      <c r="D30" s="10">
        <v>40.540478715467998</v>
      </c>
      <c r="E30" s="2">
        <v>43.298780000000001</v>
      </c>
      <c r="F30" s="13">
        <v>45.160155554916003</v>
      </c>
    </row>
    <row r="31" spans="1:6" ht="13.5" thickBot="1" x14ac:dyDescent="0.25">
      <c r="A31" s="7" t="s">
        <v>25</v>
      </c>
      <c r="B31" s="10">
        <v>159.06250314453601</v>
      </c>
      <c r="C31" s="2">
        <v>164.2516</v>
      </c>
      <c r="D31" s="10">
        <v>160.324694459819</v>
      </c>
      <c r="E31" s="2">
        <v>148.09464</v>
      </c>
      <c r="F31" s="13">
        <v>154.12748985797899</v>
      </c>
    </row>
    <row r="32" spans="1:6" ht="13.5" thickBot="1" x14ac:dyDescent="0.25">
      <c r="A32" s="7" t="s">
        <v>9</v>
      </c>
      <c r="B32" s="10">
        <v>30.916974295957001</v>
      </c>
      <c r="C32" s="2">
        <v>29.484649999999998</v>
      </c>
      <c r="D32" s="10">
        <v>29.570789875405001</v>
      </c>
      <c r="E32" s="2">
        <v>31.221969999999999</v>
      </c>
      <c r="F32" s="13">
        <v>32.945818941253997</v>
      </c>
    </row>
    <row r="33" spans="1:6" ht="13.5" thickBot="1" x14ac:dyDescent="0.25">
      <c r="A33" s="7" t="s">
        <v>26</v>
      </c>
      <c r="B33" s="10">
        <v>14.912828508127999</v>
      </c>
      <c r="C33" s="2">
        <v>10.68159</v>
      </c>
      <c r="D33" s="10">
        <v>8.6744351363609997</v>
      </c>
      <c r="E33" s="2">
        <v>5.1486799999989996</v>
      </c>
      <c r="F33" s="13">
        <v>4.9020461865240001</v>
      </c>
    </row>
    <row r="34" spans="1:6" ht="13.5" thickBot="1" x14ac:dyDescent="0.25">
      <c r="A34" s="7" t="s">
        <v>10</v>
      </c>
      <c r="B34" s="10">
        <v>41.071256877878</v>
      </c>
      <c r="C34" s="2">
        <v>47.95843</v>
      </c>
      <c r="D34" s="10">
        <v>34.350068688481997</v>
      </c>
      <c r="E34" s="2">
        <v>42.705509999999997</v>
      </c>
      <c r="F34" s="13">
        <v>41.392068264226999</v>
      </c>
    </row>
    <row r="35" spans="1:6" s="1" customFormat="1" ht="13.5" thickBot="1" x14ac:dyDescent="0.25">
      <c r="A35" s="7"/>
      <c r="B35" s="10"/>
      <c r="C35" s="2"/>
      <c r="D35" s="10"/>
      <c r="E35" s="2"/>
      <c r="F35" s="13"/>
    </row>
    <row r="36" spans="1:6" ht="13.5" thickBot="1" x14ac:dyDescent="0.25">
      <c r="A36" s="6" t="s">
        <v>11</v>
      </c>
      <c r="B36" s="9">
        <f>SUM(B37:B39)</f>
        <v>70.288588217952991</v>
      </c>
      <c r="C36" s="5">
        <f t="shared" ref="C36:F36" si="1">SUM(C37:C39)</f>
        <v>74.033999999999992</v>
      </c>
      <c r="D36" s="9">
        <f t="shared" si="1"/>
        <v>82.427636032368</v>
      </c>
      <c r="E36" s="5">
        <f t="shared" si="1"/>
        <v>83.570179999996995</v>
      </c>
      <c r="F36" s="12">
        <f t="shared" si="1"/>
        <v>89.475715893135003</v>
      </c>
    </row>
    <row r="37" spans="1:6" ht="13.5" thickBot="1" x14ac:dyDescent="0.25">
      <c r="A37" s="7" t="s">
        <v>27</v>
      </c>
      <c r="B37" s="10">
        <v>9.0088670912009992</v>
      </c>
      <c r="C37" s="2">
        <v>9.9988200000000003</v>
      </c>
      <c r="D37" s="10">
        <v>9.3771189186809991</v>
      </c>
      <c r="E37" s="2">
        <v>7.7897699999989998</v>
      </c>
      <c r="F37" s="13">
        <v>8.5272208438460009</v>
      </c>
    </row>
    <row r="38" spans="1:6" ht="13.5" thickBot="1" x14ac:dyDescent="0.25">
      <c r="A38" s="7" t="s">
        <v>28</v>
      </c>
      <c r="B38" s="10">
        <v>8.3812811901360007</v>
      </c>
      <c r="C38" s="2">
        <v>10.0825</v>
      </c>
      <c r="D38" s="10">
        <v>10.680248582578001</v>
      </c>
      <c r="E38" s="2">
        <v>6.0547499999990002</v>
      </c>
      <c r="F38" s="13">
        <v>6.1641458199720001</v>
      </c>
    </row>
    <row r="39" spans="1:6" ht="13.5" thickBot="1" x14ac:dyDescent="0.25">
      <c r="A39" s="8" t="s">
        <v>29</v>
      </c>
      <c r="B39" s="11">
        <v>52.898439936616001</v>
      </c>
      <c r="C39" s="3">
        <v>53.952680000000001</v>
      </c>
      <c r="D39" s="11">
        <v>62.370268531108998</v>
      </c>
      <c r="E39" s="3">
        <v>69.725659999998996</v>
      </c>
      <c r="F39" s="14">
        <v>74.784349229317002</v>
      </c>
    </row>
  </sheetData>
  <mergeCells count="2">
    <mergeCell ref="A1:F1"/>
    <mergeCell ref="A2:F2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"/>
  <sheetViews>
    <sheetView workbookViewId="0">
      <selection sqref="A1:F1"/>
    </sheetView>
  </sheetViews>
  <sheetFormatPr defaultRowHeight="12.75" customHeight="1" x14ac:dyDescent="0.2"/>
  <cols>
    <col min="1" max="1" width="55.7109375" style="4" customWidth="1"/>
    <col min="2" max="6" width="9.7109375" style="4" customWidth="1"/>
  </cols>
  <sheetData>
    <row r="1" spans="1:6" ht="21" customHeight="1" x14ac:dyDescent="0.25">
      <c r="A1" s="23" t="s">
        <v>45</v>
      </c>
      <c r="B1" s="24"/>
      <c r="C1" s="24"/>
      <c r="D1" s="24"/>
      <c r="E1" s="24"/>
      <c r="F1" s="24"/>
    </row>
    <row r="2" spans="1:6" ht="15.75" thickBot="1" x14ac:dyDescent="0.25">
      <c r="A2" s="25" t="s">
        <v>47</v>
      </c>
      <c r="B2" s="26"/>
      <c r="C2" s="26"/>
      <c r="D2" s="26"/>
      <c r="E2" s="26"/>
      <c r="F2" s="26"/>
    </row>
    <row r="3" spans="1:6" ht="35.25" customHeight="1" thickBot="1" x14ac:dyDescent="0.25">
      <c r="A3" s="19"/>
      <c r="B3" s="20" t="s">
        <v>0</v>
      </c>
      <c r="C3" s="21" t="s">
        <v>1</v>
      </c>
      <c r="D3" s="20" t="s">
        <v>2</v>
      </c>
      <c r="E3" s="21" t="s">
        <v>3</v>
      </c>
      <c r="F3" s="22" t="s">
        <v>4</v>
      </c>
    </row>
    <row r="4" spans="1:6" ht="13.5" thickBot="1" x14ac:dyDescent="0.25">
      <c r="A4" s="15" t="s">
        <v>12</v>
      </c>
      <c r="B4" s="16">
        <v>3038.8209147485099</v>
      </c>
      <c r="C4" s="17">
        <v>2991.7466600000098</v>
      </c>
      <c r="D4" s="16">
        <v>3103.0095995152701</v>
      </c>
      <c r="E4" s="17">
        <v>2987.8960299999999</v>
      </c>
      <c r="F4" s="18">
        <v>3084.9766588027901</v>
      </c>
    </row>
    <row r="5" spans="1:6" ht="13.5" thickBot="1" x14ac:dyDescent="0.25">
      <c r="A5" s="7" t="s">
        <v>13</v>
      </c>
      <c r="B5" s="10">
        <v>1885.69198710674</v>
      </c>
      <c r="C5" s="2">
        <v>1758.0714</v>
      </c>
      <c r="D5" s="10">
        <v>1757.21655318127</v>
      </c>
      <c r="E5" s="2">
        <v>1830.9842000000001</v>
      </c>
      <c r="F5" s="13">
        <v>1835.2884205477301</v>
      </c>
    </row>
    <row r="6" spans="1:6" ht="13.5" thickBot="1" x14ac:dyDescent="0.25">
      <c r="A6" s="7" t="s">
        <v>39</v>
      </c>
      <c r="B6" s="10">
        <v>1030</v>
      </c>
      <c r="C6" s="2">
        <v>1130.03972</v>
      </c>
      <c r="D6" s="10">
        <v>1209.79280772281</v>
      </c>
      <c r="E6" s="2">
        <v>1061.8559299999999</v>
      </c>
      <c r="F6" s="13">
        <v>1160</v>
      </c>
    </row>
    <row r="7" spans="1:6" ht="13.5" thickBot="1" x14ac:dyDescent="0.25">
      <c r="A7" s="7" t="s">
        <v>16</v>
      </c>
      <c r="B7" s="10">
        <v>1.568554027912</v>
      </c>
      <c r="C7" s="2">
        <v>1.9895099999999999</v>
      </c>
      <c r="D7" s="10">
        <v>2.4186531163859999</v>
      </c>
      <c r="E7" s="2">
        <v>1.94851</v>
      </c>
      <c r="F7" s="13">
        <v>1.927224153959</v>
      </c>
    </row>
    <row r="8" spans="1:6" ht="13.5" thickBot="1" x14ac:dyDescent="0.25">
      <c r="A8" s="7" t="s">
        <v>18</v>
      </c>
      <c r="B8" s="10">
        <v>121.560373613853</v>
      </c>
      <c r="C8" s="2">
        <v>101.64603</v>
      </c>
      <c r="D8" s="10">
        <v>133.58158549479799</v>
      </c>
      <c r="E8" s="2">
        <v>93.107389999999</v>
      </c>
      <c r="F8" s="13">
        <v>87.761014101105999</v>
      </c>
    </row>
    <row r="9" spans="1:6" s="1" customFormat="1" ht="13.5" thickBot="1" x14ac:dyDescent="0.25">
      <c r="A9" s="7"/>
      <c r="B9" s="10"/>
      <c r="C9" s="2"/>
      <c r="D9" s="10"/>
      <c r="E9" s="2"/>
      <c r="F9" s="13"/>
    </row>
    <row r="10" spans="1:6" ht="13.5" thickBot="1" x14ac:dyDescent="0.25">
      <c r="A10" s="6" t="s">
        <v>5</v>
      </c>
      <c r="B10" s="9">
        <v>57689.1864862734</v>
      </c>
      <c r="C10" s="5">
        <v>56919.623380000099</v>
      </c>
      <c r="D10" s="9">
        <v>61230.7744910615</v>
      </c>
      <c r="E10" s="5">
        <v>59853.352749999904</v>
      </c>
      <c r="F10" s="12">
        <v>60898.117348844702</v>
      </c>
    </row>
    <row r="11" spans="1:6" ht="13.5" thickBot="1" x14ac:dyDescent="0.25">
      <c r="A11" s="7" t="s">
        <v>35</v>
      </c>
      <c r="B11" s="10">
        <v>16799.605617995101</v>
      </c>
      <c r="C11" s="2">
        <v>15784.852709999999</v>
      </c>
      <c r="D11" s="10">
        <v>18400.3771217828</v>
      </c>
      <c r="E11" s="2">
        <v>17320.310150000001</v>
      </c>
      <c r="F11" s="13">
        <v>17458</v>
      </c>
    </row>
    <row r="12" spans="1:6" ht="13.5" thickBot="1" x14ac:dyDescent="0.25">
      <c r="A12" s="7" t="s">
        <v>40</v>
      </c>
      <c r="B12" s="10">
        <v>8000.1457892917397</v>
      </c>
      <c r="C12" s="2">
        <v>7877.1408200000196</v>
      </c>
      <c r="D12" s="10">
        <v>8000</v>
      </c>
      <c r="E12" s="2">
        <v>7444.4153399999896</v>
      </c>
      <c r="F12" s="13">
        <v>8000</v>
      </c>
    </row>
    <row r="13" spans="1:6" ht="13.5" thickBot="1" x14ac:dyDescent="0.25">
      <c r="A13" s="7" t="s">
        <v>41</v>
      </c>
      <c r="B13" s="10">
        <v>23170.322709851</v>
      </c>
      <c r="C13" s="2">
        <v>23070.099409999999</v>
      </c>
      <c r="D13" s="10">
        <v>25000</v>
      </c>
      <c r="E13" s="2">
        <v>24804.766930000002</v>
      </c>
      <c r="F13" s="13">
        <v>25000</v>
      </c>
    </row>
    <row r="14" spans="1:6" ht="13.5" thickBot="1" x14ac:dyDescent="0.25">
      <c r="A14" s="7" t="s">
        <v>6</v>
      </c>
      <c r="B14" s="10">
        <v>0</v>
      </c>
      <c r="C14" s="2">
        <v>0</v>
      </c>
      <c r="D14" s="10">
        <v>0</v>
      </c>
      <c r="E14" s="2">
        <v>0</v>
      </c>
      <c r="F14" s="13">
        <v>7.7421171169999997E-3</v>
      </c>
    </row>
    <row r="15" spans="1:6" ht="13.5" thickBot="1" x14ac:dyDescent="0.25">
      <c r="A15" s="7" t="s">
        <v>42</v>
      </c>
      <c r="B15" s="10">
        <v>3810.1483565318999</v>
      </c>
      <c r="C15" s="2">
        <v>4106.1402700000099</v>
      </c>
      <c r="D15" s="10">
        <v>3810</v>
      </c>
      <c r="E15" s="2">
        <v>3283.2167800000002</v>
      </c>
      <c r="F15" s="13">
        <v>3199</v>
      </c>
    </row>
    <row r="16" spans="1:6" ht="13.5" thickBot="1" x14ac:dyDescent="0.25">
      <c r="A16" s="7" t="s">
        <v>30</v>
      </c>
      <c r="B16" s="10">
        <v>0</v>
      </c>
      <c r="C16" s="2">
        <v>0</v>
      </c>
      <c r="D16" s="10">
        <v>0</v>
      </c>
      <c r="E16" s="2">
        <v>0</v>
      </c>
      <c r="F16" s="13">
        <v>0</v>
      </c>
    </row>
    <row r="17" spans="1:6" ht="13.5" thickBot="1" x14ac:dyDescent="0.25">
      <c r="A17" s="7" t="s">
        <v>19</v>
      </c>
      <c r="B17" s="10">
        <v>1089.0944801616499</v>
      </c>
      <c r="C17" s="2">
        <v>1215.1588899999999</v>
      </c>
      <c r="D17" s="10">
        <v>1135.05126048442</v>
      </c>
      <c r="E17" s="2">
        <v>1164.3511599999999</v>
      </c>
      <c r="F17" s="13">
        <v>1182.0376771313199</v>
      </c>
    </row>
    <row r="18" spans="1:6" ht="13.5" thickBot="1" x14ac:dyDescent="0.25">
      <c r="A18" s="7" t="s">
        <v>20</v>
      </c>
      <c r="B18" s="10">
        <v>3258.8774989876101</v>
      </c>
      <c r="C18" s="2">
        <v>3257.8717900000102</v>
      </c>
      <c r="D18" s="10">
        <v>3261.50909539743</v>
      </c>
      <c r="E18" s="2">
        <v>4062.3961100000001</v>
      </c>
      <c r="F18" s="13">
        <v>4239.9480062107004</v>
      </c>
    </row>
    <row r="19" spans="1:6" ht="13.5" thickBot="1" x14ac:dyDescent="0.25">
      <c r="A19" s="7" t="s">
        <v>43</v>
      </c>
      <c r="B19" s="10">
        <v>770</v>
      </c>
      <c r="C19" s="2">
        <v>804.00012000000095</v>
      </c>
      <c r="D19" s="10">
        <v>770</v>
      </c>
      <c r="E19" s="2">
        <v>826.72013999999899</v>
      </c>
      <c r="F19" s="13">
        <v>853</v>
      </c>
    </row>
    <row r="20" spans="1:6" ht="13.5" thickBot="1" x14ac:dyDescent="0.25">
      <c r="A20" s="7" t="s">
        <v>22</v>
      </c>
      <c r="B20" s="10">
        <v>64.191949152643005</v>
      </c>
      <c r="C20" s="2">
        <v>143.62332000000001</v>
      </c>
      <c r="D20" s="10">
        <v>86.060197106656005</v>
      </c>
      <c r="E20" s="2">
        <v>63.203889999998999</v>
      </c>
      <c r="F20" s="13">
        <v>82.442436056063997</v>
      </c>
    </row>
    <row r="21" spans="1:6" ht="13.5" thickBot="1" x14ac:dyDescent="0.25">
      <c r="A21" s="7" t="s">
        <v>23</v>
      </c>
      <c r="B21" s="10">
        <v>183.74755418818501</v>
      </c>
      <c r="C21" s="2">
        <v>270.69479999999999</v>
      </c>
      <c r="D21" s="10">
        <v>281.435921609856</v>
      </c>
      <c r="E21" s="2">
        <v>153.71355</v>
      </c>
      <c r="F21" s="13">
        <v>154.14791424039899</v>
      </c>
    </row>
    <row r="22" spans="1:6" ht="13.5" thickBot="1" x14ac:dyDescent="0.25">
      <c r="A22" s="7" t="s">
        <v>37</v>
      </c>
      <c r="B22" s="10">
        <v>524.23031177732196</v>
      </c>
      <c r="C22" s="2">
        <v>382.54084999999998</v>
      </c>
      <c r="D22" s="10">
        <v>485.00318905375298</v>
      </c>
      <c r="E22" s="2">
        <v>417.81547999999998</v>
      </c>
      <c r="F22" s="13">
        <v>417.13555335673902</v>
      </c>
    </row>
    <row r="23" spans="1:6" ht="13.5" thickBot="1" x14ac:dyDescent="0.25">
      <c r="A23" s="7" t="s">
        <v>24</v>
      </c>
      <c r="B23" s="10">
        <v>3.8222183363250002</v>
      </c>
      <c r="C23" s="2">
        <v>1.3552</v>
      </c>
      <c r="D23" s="10">
        <v>1.3377056266259999</v>
      </c>
      <c r="E23" s="2">
        <v>1.3551999999990001</v>
      </c>
      <c r="F23" s="13">
        <v>1.3980197323500001</v>
      </c>
    </row>
    <row r="24" spans="1:6" ht="13.5" thickBot="1" x14ac:dyDescent="0.25">
      <c r="A24" s="7" t="s">
        <v>44</v>
      </c>
      <c r="B24" s="10">
        <v>15</v>
      </c>
      <c r="C24" s="2">
        <v>6.1452</v>
      </c>
      <c r="D24" s="10">
        <v>0</v>
      </c>
      <c r="E24" s="2">
        <v>311.08801999999997</v>
      </c>
      <c r="F24" s="13">
        <v>311</v>
      </c>
    </row>
    <row r="25" spans="1:6" s="1" customFormat="1" ht="13.5" thickBot="1" x14ac:dyDescent="0.25">
      <c r="A25" s="7"/>
      <c r="B25" s="10"/>
      <c r="C25" s="2"/>
      <c r="D25" s="10"/>
      <c r="E25" s="2"/>
      <c r="F25" s="13"/>
    </row>
    <row r="26" spans="1:6" ht="13.5" thickBot="1" x14ac:dyDescent="0.25">
      <c r="A26" s="6" t="s">
        <v>7</v>
      </c>
      <c r="B26" s="9">
        <f>SUM(B27:B31)</f>
        <v>473.17285956677699</v>
      </c>
      <c r="C26" s="5">
        <f t="shared" ref="C26:F26" si="0">SUM(C27:C31)</f>
        <v>541.87411999999995</v>
      </c>
      <c r="D26" s="9">
        <f t="shared" si="0"/>
        <v>583.76472283886505</v>
      </c>
      <c r="E26" s="5">
        <f t="shared" si="0"/>
        <v>579.040019999999</v>
      </c>
      <c r="F26" s="12">
        <f t="shared" si="0"/>
        <v>573.08498351016601</v>
      </c>
    </row>
    <row r="27" spans="1:6" ht="13.5" thickBot="1" x14ac:dyDescent="0.25">
      <c r="A27" s="7" t="s">
        <v>8</v>
      </c>
      <c r="B27" s="10">
        <v>12.427284298775</v>
      </c>
      <c r="C27" s="2">
        <v>10.82493</v>
      </c>
      <c r="D27" s="10">
        <v>11.822915022215</v>
      </c>
      <c r="E27" s="2">
        <v>12.688560000000001</v>
      </c>
      <c r="F27" s="13">
        <v>13.215959886526001</v>
      </c>
    </row>
    <row r="28" spans="1:6" ht="13.5" thickBot="1" x14ac:dyDescent="0.25">
      <c r="A28" s="7" t="s">
        <v>25</v>
      </c>
      <c r="B28" s="10">
        <v>155.45748334950099</v>
      </c>
      <c r="C28" s="2">
        <v>218.15122</v>
      </c>
      <c r="D28" s="10">
        <v>210.55085953494901</v>
      </c>
      <c r="E28" s="2">
        <v>185.30315999999999</v>
      </c>
      <c r="F28" s="13">
        <v>193.24990098087801</v>
      </c>
    </row>
    <row r="29" spans="1:6" ht="13.5" thickBot="1" x14ac:dyDescent="0.25">
      <c r="A29" s="7" t="s">
        <v>9</v>
      </c>
      <c r="B29" s="10">
        <v>35.624121345714002</v>
      </c>
      <c r="C29" s="2">
        <v>24.788</v>
      </c>
      <c r="D29" s="10">
        <v>29.562610111744</v>
      </c>
      <c r="E29" s="2">
        <v>21.294930000000001</v>
      </c>
      <c r="F29" s="13">
        <v>22.438484488236</v>
      </c>
    </row>
    <row r="30" spans="1:6" ht="13.5" thickBot="1" x14ac:dyDescent="0.25">
      <c r="A30" s="7" t="s">
        <v>26</v>
      </c>
      <c r="B30" s="10">
        <v>230.894319352314</v>
      </c>
      <c r="C30" s="2">
        <v>233.25134</v>
      </c>
      <c r="D30" s="10">
        <v>262.00110941910901</v>
      </c>
      <c r="E30" s="2">
        <v>290.31303000000003</v>
      </c>
      <c r="F30" s="13">
        <v>276.78994558635702</v>
      </c>
    </row>
    <row r="31" spans="1:6" ht="13.5" thickBot="1" x14ac:dyDescent="0.25">
      <c r="A31" s="7" t="s">
        <v>10</v>
      </c>
      <c r="B31" s="10">
        <v>38.769651220473001</v>
      </c>
      <c r="C31" s="2">
        <v>54.858629999999998</v>
      </c>
      <c r="D31" s="10">
        <v>69.827228750847993</v>
      </c>
      <c r="E31" s="2">
        <v>69.440339999998997</v>
      </c>
      <c r="F31" s="13">
        <v>67.390692568169001</v>
      </c>
    </row>
    <row r="32" spans="1:6" s="1" customFormat="1" ht="13.5" thickBot="1" x14ac:dyDescent="0.25">
      <c r="A32" s="7"/>
      <c r="B32" s="10"/>
      <c r="C32" s="2"/>
      <c r="D32" s="10"/>
      <c r="E32" s="2"/>
      <c r="F32" s="13"/>
    </row>
    <row r="33" spans="1:6" ht="13.5" thickBot="1" x14ac:dyDescent="0.25">
      <c r="A33" s="6" t="s">
        <v>11</v>
      </c>
      <c r="B33" s="9">
        <f>SUM(B34:B36)</f>
        <v>1936.3380062135152</v>
      </c>
      <c r="C33" s="5">
        <f t="shared" ref="C33:E33" si="1">SUM(C34:C36)</f>
        <v>1929.6603000000009</v>
      </c>
      <c r="D33" s="9">
        <f t="shared" si="1"/>
        <v>2233.6967001504099</v>
      </c>
      <c r="E33" s="5">
        <f t="shared" si="1"/>
        <v>2224.6795000000002</v>
      </c>
      <c r="F33" s="12">
        <f>SUM(F34:F36)</f>
        <v>2316.8161963129337</v>
      </c>
    </row>
    <row r="34" spans="1:6" ht="13.5" thickBot="1" x14ac:dyDescent="0.25">
      <c r="A34" s="7" t="s">
        <v>27</v>
      </c>
      <c r="B34" s="10">
        <v>498.964011093914</v>
      </c>
      <c r="C34" s="2">
        <v>525.99754000000098</v>
      </c>
      <c r="D34" s="10">
        <v>529.40075794297695</v>
      </c>
      <c r="E34" s="2">
        <v>510.88781</v>
      </c>
      <c r="F34" s="13">
        <v>560.16875033210295</v>
      </c>
    </row>
    <row r="35" spans="1:6" ht="13.5" thickBot="1" x14ac:dyDescent="0.25">
      <c r="A35" s="7" t="s">
        <v>28</v>
      </c>
      <c r="B35" s="10">
        <v>1343.8271967328301</v>
      </c>
      <c r="C35" s="2">
        <v>1301.9306099999999</v>
      </c>
      <c r="D35" s="10">
        <v>1585.3720213782301</v>
      </c>
      <c r="E35" s="2">
        <v>1604.4966300000001</v>
      </c>
      <c r="F35" s="13">
        <v>1639.32160970977</v>
      </c>
    </row>
    <row r="36" spans="1:6" ht="13.5" thickBot="1" x14ac:dyDescent="0.25">
      <c r="A36" s="8" t="s">
        <v>29</v>
      </c>
      <c r="B36" s="11">
        <v>93.546798386771002</v>
      </c>
      <c r="C36" s="3">
        <v>101.73215</v>
      </c>
      <c r="D36" s="11">
        <v>118.923920829203</v>
      </c>
      <c r="E36" s="3">
        <v>109.29506000000001</v>
      </c>
      <c r="F36" s="14">
        <v>117.32583627106099</v>
      </c>
    </row>
  </sheetData>
  <mergeCells count="2">
    <mergeCell ref="A1:F1"/>
    <mergeCell ref="A2:F2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0601</vt:lpstr>
      <vt:lpstr>0611</vt:lpstr>
      <vt:lpstr>0612</vt:lpstr>
      <vt:lpstr>0621</vt:lpstr>
      <vt:lpstr>0631</vt:lpstr>
      <vt:lpstr>0662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2020-01-21T05:42:42Z</dcterms:created>
  <dcterms:modified xsi:type="dcterms:W3CDTF">2020-01-21T06:26:48Z</dcterms:modified>
</cp:coreProperties>
</file>