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3820"/>
  <mc:AlternateContent xmlns:mc="http://schemas.openxmlformats.org/markup-compatibility/2006">
    <mc:Choice Requires="x15">
      <x15ac:absPath xmlns:x15ac="http://schemas.microsoft.com/office/spreadsheetml/2010/11/ac" url="O:\Rozpočet\Rozpočet 2020\limity\KLINIKY - podklady předschůzky\K06  NEUROCHIR\"/>
    </mc:Choice>
  </mc:AlternateContent>
  <xr:revisionPtr revIDLastSave="0" documentId="13_ncr:1_{E9256A4A-1BC8-4C69-8535-8902BCDB64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K06" sheetId="2" r:id="rId1"/>
    <sheet name="Stránka1_1" sheetId="1" r:id="rId2"/>
  </sheets>
  <definedNames>
    <definedName name="_xlnm.Print_Area" localSheetId="0">'K06'!$A$1:$F$46</definedName>
  </definedNames>
  <calcPr calcId="18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2" l="1"/>
  <c r="F36" i="2" l="1"/>
  <c r="E36" i="2"/>
  <c r="D36" i="2"/>
  <c r="C36" i="2"/>
  <c r="C43" i="2"/>
  <c r="D43" i="2"/>
  <c r="E43" i="2"/>
  <c r="F43" i="2"/>
  <c r="B43" i="2"/>
</calcChain>
</file>

<file path=xl/sharedStrings.xml><?xml version="1.0" encoding="utf-8"?>
<sst xmlns="http://schemas.openxmlformats.org/spreadsheetml/2006/main" count="346" uniqueCount="300">
  <si>
    <r>
      <rPr>
        <b/>
        <u/>
        <sz val="14"/>
        <color rgb="FF222222"/>
        <rFont val="Arial"/>
        <family val="2"/>
      </rPr>
      <t xml:space="preserve">Kontrolní sestava všech účtů za středisko : </t>
    </r>
  </si>
  <si>
    <r>
      <rPr>
        <b/>
        <sz val="10"/>
        <color rgb="FF555555"/>
        <rFont val="Arial"/>
        <family val="2"/>
      </rPr>
      <t>STŘEDISKA</t>
    </r>
    <r>
      <rPr>
        <b/>
        <sz val="10"/>
        <color rgb="FF555555"/>
        <rFont val="Arial"/>
        <family val="2"/>
      </rPr>
      <t xml:space="preserve">: </t>
    </r>
    <r>
      <rPr>
        <b/>
        <sz val="10"/>
        <color rgb="FF555555"/>
        <rFont val="Arial"/>
        <family val="2"/>
      </rPr>
      <t>06</t>
    </r>
  </si>
  <si>
    <t>Rozp.2016 tis Kč</t>
  </si>
  <si>
    <t>Skut.2016 tis Kč</t>
  </si>
  <si>
    <t>Rozp.2017 tis Kč</t>
  </si>
  <si>
    <t>Skut.2017 tis Kč</t>
  </si>
  <si>
    <t>Rozp.2018 tis Kč</t>
  </si>
  <si>
    <t>Skut.2018 tis Kč</t>
  </si>
  <si>
    <t>Rozp.2019 tis Kč</t>
  </si>
  <si>
    <t>Skut.2019 tis Kč</t>
  </si>
  <si>
    <t>Rozp.2020 tis Kč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</si>
  <si>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</si>
  <si>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</si>
  <si>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</si>
  <si>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</si>
  <si>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</si>
  <si>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</si>
  <si>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</si>
  <si>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</si>
  <si>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</si>
  <si>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</si>
  <si>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50113009     léky - RTG diagnostika ZUL (LEK)</t>
  </si>
  <si>
    <t>50113011     léky - hemofilici ZUL (TO)</t>
  </si>
  <si>
    <t>50113013     léky - antibiotika (LEK)</t>
  </si>
  <si>
    <t>50113014     léky - antimykotika (LEK)</t>
  </si>
  <si>
    <t>50113017     léky - dle §16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</si>
  <si>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</si>
  <si>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</si>
  <si>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</si>
  <si>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</si>
  <si>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</si>
  <si>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</si>
  <si>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50115005     IUTN - neurostimulace (Z511)</t>
  </si>
  <si>
    <t>50115006     IUTN - neuromodulace-DBS (Z508)</t>
  </si>
  <si>
    <t>50115010     RTG materiál, filmy a chemikálie (Z504)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</si>
  <si>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</si>
  <si>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</si>
  <si>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</si>
  <si>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</si>
  <si>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</si>
  <si>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</si>
  <si>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</si>
  <si>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</si>
  <si>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</si>
  <si>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50115068     ZPr - čidla ICP (Z522)</t>
  </si>
  <si>
    <t>50115070     ZPr - katetry ostatní (Z513)</t>
  </si>
  <si>
    <t>50115079     ZPr - internzivní péče (Z542)</t>
  </si>
  <si>
    <t>50115080     ZPr - staplery, extraktory, endoskop.mat. (Z523)</t>
  </si>
  <si>
    <t>50115089     ZPr - katetry PICC/MIDLINE (Z554)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</si>
  <si>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</si>
  <si>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</si>
  <si>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</si>
  <si>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</si>
  <si>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</si>
  <si>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</si>
  <si>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</si>
  <si>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</si>
  <si>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</si>
  <si>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</si>
  <si>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</si>
  <si>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</si>
  <si>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</si>
  <si>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</si>
  <si>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</si>
  <si>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</si>
  <si>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</si>
  <si>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</si>
  <si>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</si>
  <si>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</si>
  <si>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</si>
  <si>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</si>
  <si>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</si>
  <si>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</si>
  <si>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</si>
  <si>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</si>
  <si>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</si>
  <si>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</si>
  <si>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</si>
  <si>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</si>
  <si>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</si>
  <si>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</si>
  <si>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</si>
  <si>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</si>
  <si>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</si>
  <si>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</si>
  <si>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</si>
  <si>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</si>
  <si>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</si>
  <si>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     Spotřeba energie</t>
  </si>
  <si>
    <t>50210     Spotřeba energie</t>
  </si>
  <si>
    <t>50210071     elektřina</t>
  </si>
  <si>
    <t>50210072     vodné, stočné</t>
  </si>
  <si>
    <t>50210073     pára</t>
  </si>
  <si>
    <t>51     Služby</t>
  </si>
  <si>
    <t>511     Opravy a udržování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</si>
  <si>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</si>
  <si>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</si>
  <si>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</si>
  <si>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</si>
  <si>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</si>
  <si>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</si>
  <si>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</si>
  <si>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51102032     opravy zdravotnické techniky - UTZ</t>
  </si>
  <si>
    <t>51102033     opravy ostatní techniky - UTZ</t>
  </si>
  <si>
    <t>51102034     opravy ostatní techniky - ELSYS</t>
  </si>
  <si>
    <t>512     Cestovné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</si>
  <si>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</si>
  <si>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</si>
  <si>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</si>
  <si>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</si>
  <si>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</si>
  <si>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     Ostatní služby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</si>
  <si>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</si>
  <si>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</si>
  <si>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</si>
  <si>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</si>
  <si>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</si>
  <si>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</si>
  <si>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51804003     náj. přístrojů a techniky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</si>
  <si>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</si>
  <si>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</si>
  <si>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</si>
  <si>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</si>
  <si>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</si>
  <si>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</si>
  <si>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</si>
  <si>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</si>
  <si>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</si>
  <si>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</si>
  <si>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</si>
  <si>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</si>
  <si>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</si>
  <si>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</si>
  <si>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</si>
  <si>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</si>
  <si>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</si>
  <si>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51808021     revize, tech.kontroly, prev.prohl.- UTZ</t>
  </si>
  <si>
    <t>51874     Ostatní služby</t>
  </si>
  <si>
    <t>51874010     ostatní služby - zdravotní</t>
  </si>
  <si>
    <t>51874018     propagace, reklama, tisk (TM)</t>
  </si>
  <si>
    <t>52     Osobní náklady</t>
  </si>
  <si>
    <t>521     Mzdové náklady</t>
  </si>
  <si>
    <t>52111     Hrubé mzdy</t>
  </si>
  <si>
    <t>52111000     hrubé mzdy</t>
  </si>
  <si>
    <t>52113     Refundace</t>
  </si>
  <si>
    <t>52113000     refundace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</si>
  <si>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</si>
  <si>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</si>
  <si>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</si>
  <si>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</si>
  <si>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</si>
  <si>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</si>
  <si>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</si>
  <si>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</si>
  <si>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</si>
  <si>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</si>
  <si>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</si>
  <si>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</si>
  <si>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</si>
  <si>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</si>
  <si>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</si>
  <si>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</si>
  <si>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</si>
  <si>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</si>
  <si>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</si>
  <si>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</si>
  <si>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</si>
  <si>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</si>
  <si>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</si>
  <si>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</si>
  <si>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</si>
  <si>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</si>
  <si>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</si>
  <si>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</si>
  <si>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</si>
  <si>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</si>
  <si>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</si>
  <si>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</si>
  <si>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</si>
  <si>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</si>
  <si>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</si>
  <si>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</si>
  <si>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</si>
  <si>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</si>
  <si>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</si>
  <si>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</si>
  <si>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</si>
  <si>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</si>
  <si>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</si>
  <si>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</si>
  <si>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</si>
  <si>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</si>
  <si>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</si>
  <si>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</si>
  <si>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</si>
  <si>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</si>
  <si>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</si>
  <si>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</si>
  <si>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</si>
  <si>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</si>
  <si>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55802004     DDHM - přepravní pouzdra pro PDS ( Potrubní poštu (sk.V_48)</t>
  </si>
  <si>
    <t>55804     DDHM - výpočetní technika</t>
  </si>
  <si>
    <t>55804001     DDHM - výpočetní technika (sk.P_35)</t>
  </si>
  <si>
    <t>55804002     DDHM - telefony (sk.P_49)</t>
  </si>
  <si>
    <t>55804080     DDHM - výpočetní technika (vecné dary)</t>
  </si>
  <si>
    <t>55805     DDHM - inventář</t>
  </si>
  <si>
    <t>55805001     DDHM - ostatní (sk.T_19)</t>
  </si>
  <si>
    <t>55805002     DDHM - nábytek (sk.V_31)</t>
  </si>
  <si>
    <t>55805080     DDHM - inventář (věcné dary)</t>
  </si>
  <si>
    <t>55805081     DDHM - inventář (finanční dary)</t>
  </si>
  <si>
    <t>55806     DDHM ostatní</t>
  </si>
  <si>
    <t>55806001     DDHM - ostatní, razítka (sk.V_47, V_112)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</si>
  <si>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</si>
  <si>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</si>
  <si>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</si>
  <si>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</si>
  <si>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</si>
  <si>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</si>
  <si>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</si>
  <si>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</si>
  <si>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</si>
  <si>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</si>
  <si>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</si>
  <si>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</si>
  <si>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</si>
  <si>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</si>
  <si>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</si>
  <si>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</si>
  <si>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</si>
  <si>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60229202     výkony pojišť.EHS, výkony za cizinci (mimo EHS)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</si>
  <si>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</si>
  <si>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</si>
  <si>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</si>
  <si>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</si>
  <si>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</si>
  <si>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</si>
  <si>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</si>
  <si>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</si>
  <si>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</si>
  <si>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</si>
  <si>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</si>
  <si>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</si>
  <si>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</si>
  <si>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</si>
  <si>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</si>
  <si>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</si>
  <si>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</si>
  <si>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</si>
  <si>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</si>
  <si>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</si>
  <si>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</si>
  <si>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</si>
  <si>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</si>
  <si>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</si>
  <si>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</si>
  <si>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64924443     znalecké posudky - Znaleký ústav</t>
  </si>
  <si>
    <t>64924447     ostatní provoz.sl. - hl.činnost (LPS)</t>
  </si>
  <si>
    <t>64924450     poštovné, balné za odeslání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</si>
  <si>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</si>
  <si>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</si>
  <si>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</si>
  <si>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</si>
  <si>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</si>
  <si>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</si>
  <si>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</si>
  <si>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</si>
  <si>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</si>
  <si>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</si>
  <si>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</si>
  <si>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</si>
  <si>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</si>
  <si>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</si>
  <si>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</si>
  <si>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</si>
  <si>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</si>
  <si>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</si>
  <si>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</si>
  <si>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</si>
  <si>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</si>
  <si>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</si>
  <si>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</si>
  <si>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</si>
  <si>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</si>
  <si>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</si>
  <si>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</si>
  <si>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</si>
  <si>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</si>
  <si>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</si>
  <si>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</si>
  <si>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</si>
  <si>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</si>
  <si>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</si>
  <si>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</si>
  <si>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</si>
  <si>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</si>
  <si>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</si>
  <si>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</si>
  <si>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</si>
  <si>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HV</t>
  </si>
  <si>
    <t>STŘEDISKA: 06 Neurochirurgická klinika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</si>
</sst>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12" x14ac:knownFonts="1">
    <font>
      <sz val="10"/>
      <color theme="1"/>
      <name val="Tahoma"/>
      <family val="2"/>
    </font>
    <font>
      <b/>
      <u/>
      <sz val="14"/>
      <color rgb="FF222222"/>
      <name val="Arial"/>
      <family val="2"/>
    </font>
    <font>
      <b/>
      <sz val="10"/>
      <color rgb="FF555555"/>
      <name val="Arial"/>
      <family val="2"/>
    </font>
    <font>
      <b/>
      <sz val="7"/>
      <color rgb="FF333333"/>
      <name val="Arial"/>
      <family val="2"/>
    </font>
    <font>
      <sz val="7"/>
      <color rgb="FF333333"/>
      <name val="Arial"/>
      <family val="2"/>
    </font>
    <font>
      <sz val="7"/>
      <color rgb="FF454545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charset val="238"/>
      <scheme val="minor"/>
    </font>
    <font>
      <b/>
      <sz val="9"/>
      <color rgb="FF333333"/>
      <name val="Calibri"/>
      <family val="2"/>
      <charset val="238"/>
      <scheme val="minor"/>
    </font>
    <font>
      <b/>
      <sz val="9"/>
      <color rgb="FF454545"/>
      <name val="Calibri"/>
      <family val="2"/>
      <charset val="238"/>
      <scheme val="minor"/>
    </font>
    <font>
      <sz val="9"/>
      <color rgb="FF333333"/>
      <name val="Calibri"/>
      <family val="2"/>
      <charset val="238"/>
      <scheme val="minor"/>
    </font>
    <font>
      <sz val="9"/>
      <color rgb="FF454545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666666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C0C0C0"/>
      </left>
      <right style="medium">
        <color rgb="FFC0C0C0"/>
      </right>
      <top style="medium">
        <color auto="1"/>
      </top>
      <bottom style="medium">
        <color rgb="FFC0C0C0"/>
      </bottom>
      <diagonal/>
    </border>
    <border>
      <left style="medium">
        <color rgb="FFC0C0C0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auto="1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auto="1"/>
      </bottom>
      <diagonal/>
    </border>
    <border>
      <left style="medium">
        <color indexed="64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indexed="64"/>
      </left>
      <right style="medium">
        <color rgb="FFEFEFEF"/>
      </right>
      <top style="medium">
        <color rgb="FFEFEFE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EFEFEF"/>
      </top>
      <bottom style="medium">
        <color rgb="FFEFEFEF"/>
      </bottom>
      <diagonal/>
    </border>
    <border>
      <left style="medium">
        <color indexed="64"/>
      </left>
      <right style="medium">
        <color indexed="64"/>
      </right>
      <top style="medium">
        <color rgb="FFEFEFE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rgb="FFC0C0C0"/>
      </bottom>
      <diagonal/>
    </border>
    <border>
      <left style="medium">
        <color indexed="64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EFEFEF"/>
      </left>
      <right style="medium">
        <color auto="1"/>
      </right>
      <top/>
      <bottom style="medium">
        <color rgb="FFEFEFEF"/>
      </bottom>
      <diagonal/>
    </border>
    <border>
      <left style="medium">
        <color indexed="64"/>
      </left>
      <right style="medium">
        <color indexed="64"/>
      </right>
      <top/>
      <bottom style="medium">
        <color rgb="FFEFEFEF"/>
      </bottom>
      <diagonal/>
    </border>
    <border>
      <left style="medium">
        <color indexed="64"/>
      </left>
      <right style="medium">
        <color rgb="FFC0C0C0"/>
      </right>
      <top style="medium">
        <color indexed="64"/>
      </top>
      <bottom style="medium">
        <color indexed="64"/>
      </bottom>
      <diagonal/>
    </border>
    <border>
      <left style="medium">
        <color rgb="FFC0C0C0"/>
      </left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3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0" fillId="2" borderId="5" xfId="0" applyFill="1" applyBorder="1"/>
    <xf numFmtId="0" fontId="4" fillId="2" borderId="5" xfId="0" applyFont="1" applyFill="1" applyBorder="1" applyAlignment="1">
      <alignment vertical="top"/>
    </xf>
    <xf numFmtId="3" fontId="5" fillId="0" borderId="6" xfId="0" applyNumberFormat="1" applyFont="1" applyBorder="1" applyAlignment="1">
      <alignment horizontal="right" vertical="top"/>
    </xf>
    <xf numFmtId="3" fontId="5" fillId="0" borderId="7" xfId="0" applyNumberFormat="1" applyFont="1" applyBorder="1" applyAlignment="1">
      <alignment horizontal="right" vertical="top"/>
    </xf>
    <xf numFmtId="0" fontId="4" fillId="2" borderId="5" xfId="0" applyFont="1" applyFill="1" applyBorder="1" applyAlignment="1">
      <alignment vertical="top" indent="2"/>
    </xf>
    <xf numFmtId="0" fontId="4" fillId="2" borderId="5" xfId="0" applyFont="1" applyFill="1" applyBorder="1" applyAlignment="1">
      <alignment vertical="top" indent="4"/>
    </xf>
    <xf numFmtId="0" fontId="4" fillId="2" borderId="5" xfId="0" applyFont="1" applyFill="1" applyBorder="1" applyAlignment="1">
      <alignment vertical="top" indent="6"/>
    </xf>
    <xf numFmtId="0" fontId="4" fillId="2" borderId="5" xfId="0" applyFont="1" applyFill="1" applyBorder="1" applyAlignment="1">
      <alignment vertical="top" indent="8"/>
    </xf>
    <xf numFmtId="0" fontId="4" fillId="2" borderId="8" xfId="0" applyFont="1" applyFill="1" applyBorder="1" applyAlignment="1">
      <alignment vertical="top"/>
    </xf>
    <xf numFmtId="3" fontId="5" fillId="0" borderId="9" xfId="0" applyNumberFormat="1" applyFont="1" applyBorder="1" applyAlignment="1">
      <alignment horizontal="right" vertical="top"/>
    </xf>
    <xf numFmtId="3" fontId="5" fillId="0" borderId="10" xfId="0" applyNumberFormat="1" applyFont="1" applyBorder="1" applyAlignment="1">
      <alignment horizontal="right" vertical="top"/>
    </xf>
    <xf numFmtId="0" fontId="0" fillId="0" borderId="0" xfId="0"/>
    <xf numFmtId="3" fontId="9" fillId="0" borderId="7" xfId="0" applyNumberFormat="1" applyFont="1" applyBorder="1" applyAlignment="1">
      <alignment horizontal="right" vertical="top"/>
    </xf>
    <xf numFmtId="3" fontId="11" fillId="0" borderId="7" xfId="0" applyNumberFormat="1" applyFont="1" applyBorder="1" applyAlignment="1">
      <alignment horizontal="right" vertical="top"/>
    </xf>
    <xf numFmtId="0" fontId="8" fillId="2" borderId="5" xfId="0" applyFont="1" applyFill="1" applyBorder="1" applyAlignment="1">
      <alignment horizontal="left" vertical="top" indent="1"/>
    </xf>
    <xf numFmtId="0" fontId="10" fillId="2" borderId="5" xfId="0" applyFont="1" applyFill="1" applyBorder="1" applyAlignment="1">
      <alignment horizontal="left" vertical="top" indent="3"/>
    </xf>
    <xf numFmtId="0" fontId="10" fillId="2" borderId="8" xfId="0" applyFont="1" applyFill="1" applyBorder="1" applyAlignment="1">
      <alignment horizontal="left" vertical="top" indent="3"/>
    </xf>
    <xf numFmtId="3" fontId="9" fillId="0" borderId="11" xfId="0" applyNumberFormat="1" applyFont="1" applyBorder="1" applyAlignment="1">
      <alignment horizontal="right" vertical="top"/>
    </xf>
    <xf numFmtId="3" fontId="11" fillId="0" borderId="11" xfId="0" applyNumberFormat="1" applyFont="1" applyBorder="1" applyAlignment="1">
      <alignment horizontal="right" vertical="top"/>
    </xf>
    <xf numFmtId="3" fontId="11" fillId="0" borderId="12" xfId="0" applyNumberFormat="1" applyFont="1" applyBorder="1" applyAlignment="1">
      <alignment horizontal="right" vertical="top"/>
    </xf>
    <xf numFmtId="3" fontId="11" fillId="0" borderId="10" xfId="0" applyNumberFormat="1" applyFont="1" applyBorder="1" applyAlignment="1">
      <alignment horizontal="right" vertical="top"/>
    </xf>
    <xf numFmtId="3" fontId="9" fillId="0" borderId="13" xfId="0" applyNumberFormat="1" applyFont="1" applyBorder="1" applyAlignment="1">
      <alignment horizontal="right" vertical="top"/>
    </xf>
    <xf numFmtId="3" fontId="11" fillId="0" borderId="13" xfId="0" applyNumberFormat="1" applyFont="1" applyBorder="1" applyAlignment="1">
      <alignment horizontal="right" vertical="top"/>
    </xf>
    <xf numFmtId="3" fontId="11" fillId="0" borderId="14" xfId="0" applyNumberFormat="1" applyFont="1" applyBorder="1" applyAlignment="1">
      <alignment horizontal="right" vertical="top"/>
    </xf>
    <xf numFmtId="0" fontId="8" fillId="2" borderId="16" xfId="0" applyFont="1" applyFill="1" applyBorder="1" applyAlignment="1">
      <alignment horizontal="left" vertical="top" indent="1"/>
    </xf>
    <xf numFmtId="3" fontId="9" fillId="0" borderId="17" xfId="0" applyNumberFormat="1" applyFont="1" applyBorder="1" applyAlignment="1">
      <alignment horizontal="right" vertical="top"/>
    </xf>
    <xf numFmtId="3" fontId="9" fillId="0" borderId="18" xfId="0" applyNumberFormat="1" applyFont="1" applyBorder="1" applyAlignment="1">
      <alignment horizontal="right" vertical="top"/>
    </xf>
    <xf numFmtId="3" fontId="9" fillId="0" borderId="19" xfId="0" applyNumberFormat="1" applyFont="1" applyBorder="1" applyAlignment="1">
      <alignment horizontal="right" vertical="top"/>
    </xf>
    <xf numFmtId="0" fontId="7" fillId="0" borderId="15" xfId="0" applyFont="1" applyBorder="1"/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1" xfId="0" applyBorder="1"/>
    <xf numFmtId="164" fontId="6" fillId="0" borderId="0" xfId="0" applyNumberFormat="1" applyFont="1" applyAlignment="1">
      <alignment horizontal="left" vertical="top"/>
    </xf>
    <xf numFmtId="3" fontId="6" fillId="0" borderId="0" xfId="0" applyNumberFormat="1" applyFont="1" applyAlignment="1">
      <alignment horizontal="center" vertical="top"/>
    </xf>
    <xf numFmtId="21" fontId="6" fillId="0" borderId="0" xfId="0" applyNumberFormat="1" applyFont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6237E-67DD-4E5E-9A4D-9D783E68AEB4}">
  <sheetPr>
    <pageSetUpPr fitToPage="1"/>
  </sheetPr>
  <dimension ref="A1:F46"/>
  <sheetViews>
    <sheetView tabSelected="1" workbookViewId="0">
      <pane ySplit="3" topLeftCell="A4" activePane="bottomLeft" state="frozen"/>
      <selection pane="bottomLeft" sqref="A1:F46"/>
    </sheetView>
  </sheetViews>
  <sheetFormatPr defaultRowHeight="12.75" customHeight="1" x14ac:dyDescent="0.2"/>
  <cols>
    <col min="1" max="1" width="55.7109375" style="15" customWidth="1"/>
    <col min="2" max="6" width="9.7109375" style="15" customWidth="1"/>
    <col min="7" max="16384" width="9.140625" style="15"/>
  </cols>
  <sheetData>
    <row r="1" spans="1:6" ht="21" customHeight="1" x14ac:dyDescent="0.2">
      <c r="A1" s="36" t="s">
        <v>0</v>
      </c>
      <c r="B1" s="37"/>
      <c r="C1" s="37"/>
      <c r="D1" s="37"/>
      <c r="E1" s="37"/>
      <c r="F1" s="37"/>
    </row>
    <row r="2" spans="1:6" ht="19.5" customHeight="1" thickBot="1" x14ac:dyDescent="0.25">
      <c r="A2" s="38" t="s">
        <v>299</v>
      </c>
      <c r="B2" s="39"/>
      <c r="C2" s="39"/>
      <c r="D2" s="39"/>
      <c r="E2" s="39"/>
      <c r="F2" s="39"/>
    </row>
    <row r="3" spans="1:6" ht="32.25" customHeight="1" thickBot="1" x14ac:dyDescent="0.25">
      <c r="A3" s="32"/>
      <c r="B3" s="33" t="s">
        <v>6</v>
      </c>
      <c r="C3" s="34" t="s">
        <v>7</v>
      </c>
      <c r="D3" s="33" t="s">
        <v>8</v>
      </c>
      <c r="E3" s="34" t="s">
        <v>9</v>
      </c>
      <c r="F3" s="35" t="s">
        <v>10</v>
      </c>
    </row>
    <row r="4" spans="1:6" ht="13.5" thickBot="1" x14ac:dyDescent="0.25">
      <c r="A4" s="28" t="s">
        <v>16</v>
      </c>
      <c r="B4" s="29">
        <v>6905.8472750353303</v>
      </c>
      <c r="C4" s="30">
        <v>6944.2004000000097</v>
      </c>
      <c r="D4" s="29">
        <v>6929.3550337717998</v>
      </c>
      <c r="E4" s="30">
        <v>6997.2653699999901</v>
      </c>
      <c r="F4" s="31">
        <v>7000</v>
      </c>
    </row>
    <row r="5" spans="1:6" ht="13.5" thickBot="1" x14ac:dyDescent="0.25">
      <c r="A5" s="19" t="s">
        <v>17</v>
      </c>
      <c r="B5" s="22">
        <v>3924.9155201325202</v>
      </c>
      <c r="C5" s="17">
        <v>3980.3257600000102</v>
      </c>
      <c r="D5" s="22">
        <v>3949.5622260489899</v>
      </c>
      <c r="E5" s="17">
        <v>4141.7697099999996</v>
      </c>
      <c r="F5" s="26">
        <v>4150</v>
      </c>
    </row>
    <row r="6" spans="1:6" ht="13.5" thickBot="1" x14ac:dyDescent="0.25">
      <c r="A6" s="19" t="s">
        <v>18</v>
      </c>
      <c r="B6" s="22">
        <v>170.33175490280601</v>
      </c>
      <c r="C6" s="17">
        <v>155.25806</v>
      </c>
      <c r="D6" s="22">
        <v>130</v>
      </c>
      <c r="E6" s="17">
        <v>101.94721</v>
      </c>
      <c r="F6" s="26">
        <v>120</v>
      </c>
    </row>
    <row r="7" spans="1:6" ht="13.5" thickBot="1" x14ac:dyDescent="0.25">
      <c r="A7" s="19" t="s">
        <v>19</v>
      </c>
      <c r="B7" s="22">
        <v>140</v>
      </c>
      <c r="C7" s="17">
        <v>140.34055000000001</v>
      </c>
      <c r="D7" s="22">
        <v>140</v>
      </c>
      <c r="E7" s="17">
        <v>76.008260000000007</v>
      </c>
      <c r="F7" s="26">
        <v>80</v>
      </c>
    </row>
    <row r="8" spans="1:6" ht="13.5" thickBot="1" x14ac:dyDescent="0.25">
      <c r="A8" s="19" t="s">
        <v>20</v>
      </c>
      <c r="B8" s="22">
        <v>720</v>
      </c>
      <c r="C8" s="17">
        <v>843.16530000000103</v>
      </c>
      <c r="D8" s="22">
        <v>790</v>
      </c>
      <c r="E8" s="17">
        <v>890.84975999999904</v>
      </c>
      <c r="F8" s="26">
        <v>780</v>
      </c>
    </row>
    <row r="9" spans="1:6" ht="13.5" thickBot="1" x14ac:dyDescent="0.25">
      <c r="A9" s="19" t="s">
        <v>21</v>
      </c>
      <c r="B9" s="22">
        <v>1030</v>
      </c>
      <c r="C9" s="17">
        <v>1130.03972</v>
      </c>
      <c r="D9" s="22">
        <v>1209.79280772281</v>
      </c>
      <c r="E9" s="17">
        <v>1061.8559299999999</v>
      </c>
      <c r="F9" s="26">
        <v>1160</v>
      </c>
    </row>
    <row r="10" spans="1:6" ht="13.5" thickBot="1" x14ac:dyDescent="0.25">
      <c r="A10" s="19" t="s">
        <v>22</v>
      </c>
      <c r="B10" s="22">
        <v>0</v>
      </c>
      <c r="C10" s="17">
        <v>0</v>
      </c>
      <c r="D10" s="22">
        <v>0</v>
      </c>
      <c r="E10" s="17">
        <v>0</v>
      </c>
      <c r="F10" s="26">
        <v>0</v>
      </c>
    </row>
    <row r="11" spans="1:6" ht="13.5" thickBot="1" x14ac:dyDescent="0.25">
      <c r="A11" s="19" t="s">
        <v>23</v>
      </c>
      <c r="B11" s="22">
        <v>430</v>
      </c>
      <c r="C11" s="17">
        <v>392.92199000000102</v>
      </c>
      <c r="D11" s="22">
        <v>430</v>
      </c>
      <c r="E11" s="17">
        <v>503.73750999999999</v>
      </c>
      <c r="F11" s="26">
        <v>500</v>
      </c>
    </row>
    <row r="12" spans="1:6" ht="13.5" thickBot="1" x14ac:dyDescent="0.25">
      <c r="A12" s="19" t="s">
        <v>24</v>
      </c>
      <c r="B12" s="22">
        <v>35</v>
      </c>
      <c r="C12" s="17">
        <v>11.457470000000001</v>
      </c>
      <c r="D12" s="22">
        <v>20</v>
      </c>
      <c r="E12" s="17">
        <v>8.4599299999989999</v>
      </c>
      <c r="F12" s="26">
        <v>10</v>
      </c>
    </row>
    <row r="13" spans="1:6" ht="13.5" thickBot="1" x14ac:dyDescent="0.25">
      <c r="A13" s="19" t="s">
        <v>25</v>
      </c>
      <c r="B13" s="22">
        <v>195.6</v>
      </c>
      <c r="C13" s="17">
        <v>88.98648</v>
      </c>
      <c r="D13" s="22">
        <v>0</v>
      </c>
      <c r="E13" s="17">
        <v>0</v>
      </c>
      <c r="F13" s="26">
        <v>0</v>
      </c>
    </row>
    <row r="14" spans="1:6" ht="13.5" thickBot="1" x14ac:dyDescent="0.25">
      <c r="A14" s="19" t="s">
        <v>26</v>
      </c>
      <c r="B14" s="22">
        <v>260</v>
      </c>
      <c r="C14" s="17">
        <v>201.70507000000001</v>
      </c>
      <c r="D14" s="22">
        <v>260</v>
      </c>
      <c r="E14" s="17">
        <v>212.63705999999999</v>
      </c>
      <c r="F14" s="26">
        <v>200</v>
      </c>
    </row>
    <row r="15" spans="1:6" ht="13.5" thickBot="1" x14ac:dyDescent="0.25">
      <c r="A15" s="19"/>
      <c r="B15" s="22"/>
      <c r="C15" s="17"/>
      <c r="D15" s="22"/>
      <c r="E15" s="17"/>
      <c r="F15" s="26"/>
    </row>
    <row r="16" spans="1:6" ht="13.5" thickBot="1" x14ac:dyDescent="0.25">
      <c r="A16" s="18" t="s">
        <v>30</v>
      </c>
      <c r="B16" s="21">
        <v>60640.013354868599</v>
      </c>
      <c r="C16" s="16">
        <v>59913.187650000102</v>
      </c>
      <c r="D16" s="21">
        <v>64199.539978279798</v>
      </c>
      <c r="E16" s="16">
        <v>63050.372479999904</v>
      </c>
      <c r="F16" s="25">
        <v>64198.162584459402</v>
      </c>
    </row>
    <row r="17" spans="1:6" ht="13.5" thickBot="1" x14ac:dyDescent="0.25">
      <c r="A17" s="19" t="s">
        <v>31</v>
      </c>
      <c r="B17" s="22">
        <v>16799.605617995101</v>
      </c>
      <c r="C17" s="17">
        <v>15784.852709999999</v>
      </c>
      <c r="D17" s="22">
        <v>18400.3771217828</v>
      </c>
      <c r="E17" s="17">
        <v>17320.310150000001</v>
      </c>
      <c r="F17" s="26">
        <v>17458</v>
      </c>
    </row>
    <row r="18" spans="1:6" ht="13.5" thickBot="1" x14ac:dyDescent="0.25">
      <c r="A18" s="19" t="s">
        <v>32</v>
      </c>
      <c r="B18" s="22">
        <v>8000.1457892917397</v>
      </c>
      <c r="C18" s="17">
        <v>7877.1408200000196</v>
      </c>
      <c r="D18" s="22">
        <v>8000</v>
      </c>
      <c r="E18" s="17">
        <v>7444.4153399999896</v>
      </c>
      <c r="F18" s="26">
        <v>8000</v>
      </c>
    </row>
    <row r="19" spans="1:6" ht="13.5" thickBot="1" x14ac:dyDescent="0.25">
      <c r="A19" s="19" t="s">
        <v>33</v>
      </c>
      <c r="B19" s="22">
        <v>23170.322709851</v>
      </c>
      <c r="C19" s="17">
        <v>23070.099409999999</v>
      </c>
      <c r="D19" s="22">
        <v>25000</v>
      </c>
      <c r="E19" s="17">
        <v>24804.766930000002</v>
      </c>
      <c r="F19" s="26">
        <v>25000</v>
      </c>
    </row>
    <row r="20" spans="1:6" ht="13.5" thickBot="1" x14ac:dyDescent="0.25">
      <c r="A20" s="19" t="s">
        <v>34</v>
      </c>
      <c r="B20" s="22">
        <v>0</v>
      </c>
      <c r="C20" s="17">
        <v>0</v>
      </c>
      <c r="D20" s="22">
        <v>0</v>
      </c>
      <c r="E20" s="17">
        <v>0</v>
      </c>
      <c r="F20" s="26">
        <v>0.16258445945899999</v>
      </c>
    </row>
    <row r="21" spans="1:6" ht="13.5" thickBot="1" x14ac:dyDescent="0.25">
      <c r="A21" s="19" t="s">
        <v>35</v>
      </c>
      <c r="B21" s="22">
        <v>3810.1483565318999</v>
      </c>
      <c r="C21" s="17">
        <v>4106.1402700000099</v>
      </c>
      <c r="D21" s="22">
        <v>3810</v>
      </c>
      <c r="E21" s="17">
        <v>3283.2167800000002</v>
      </c>
      <c r="F21" s="26">
        <v>3199</v>
      </c>
    </row>
    <row r="22" spans="1:6" ht="13.5" thickBot="1" x14ac:dyDescent="0.25">
      <c r="A22" s="19" t="s">
        <v>36</v>
      </c>
      <c r="B22" s="22">
        <v>15</v>
      </c>
      <c r="C22" s="17">
        <v>12.884740000000001</v>
      </c>
      <c r="D22" s="22">
        <v>10</v>
      </c>
      <c r="E22" s="17">
        <v>10.077830000000001</v>
      </c>
      <c r="F22" s="26">
        <v>10</v>
      </c>
    </row>
    <row r="23" spans="1:6" ht="13.5" thickBot="1" x14ac:dyDescent="0.25">
      <c r="A23" s="19" t="s">
        <v>37</v>
      </c>
      <c r="B23" s="22">
        <v>0</v>
      </c>
      <c r="C23" s="17">
        <v>0.47139999999999999</v>
      </c>
      <c r="D23" s="22">
        <v>1</v>
      </c>
      <c r="E23" s="17">
        <v>0.15639999999900001</v>
      </c>
      <c r="F23" s="26">
        <v>1</v>
      </c>
    </row>
    <row r="24" spans="1:6" ht="13.5" thickBot="1" x14ac:dyDescent="0.25">
      <c r="A24" s="19" t="s">
        <v>38</v>
      </c>
      <c r="B24" s="22">
        <v>1615.06521006307</v>
      </c>
      <c r="C24" s="17">
        <v>1699.27917</v>
      </c>
      <c r="D24" s="22">
        <v>1612.36503351587</v>
      </c>
      <c r="E24" s="17">
        <v>1640.0859599999999</v>
      </c>
      <c r="F24" s="26">
        <v>1665</v>
      </c>
    </row>
    <row r="25" spans="1:6" ht="13.5" thickBot="1" x14ac:dyDescent="0.25">
      <c r="A25" s="19" t="s">
        <v>39</v>
      </c>
      <c r="B25" s="22">
        <v>4619.6189300987398</v>
      </c>
      <c r="C25" s="17">
        <v>4706.9550100000097</v>
      </c>
      <c r="D25" s="22">
        <v>4707.7568575646701</v>
      </c>
      <c r="E25" s="17">
        <v>5594.1582799999896</v>
      </c>
      <c r="F25" s="26">
        <v>5838</v>
      </c>
    </row>
    <row r="26" spans="1:6" ht="13.5" thickBot="1" x14ac:dyDescent="0.25">
      <c r="A26" s="19" t="s">
        <v>40</v>
      </c>
      <c r="B26" s="22">
        <v>75</v>
      </c>
      <c r="C26" s="17">
        <v>89.398790000000005</v>
      </c>
      <c r="D26" s="22">
        <v>91</v>
      </c>
      <c r="E26" s="17">
        <v>148.47310999999999</v>
      </c>
      <c r="F26" s="26">
        <v>157</v>
      </c>
    </row>
    <row r="27" spans="1:6" ht="13.5" thickBot="1" x14ac:dyDescent="0.25">
      <c r="A27" s="19" t="s">
        <v>41</v>
      </c>
      <c r="B27" s="22">
        <v>770</v>
      </c>
      <c r="C27" s="17">
        <v>804.00012000000095</v>
      </c>
      <c r="D27" s="22">
        <v>770</v>
      </c>
      <c r="E27" s="17">
        <v>826.72013999999899</v>
      </c>
      <c r="F27" s="26">
        <v>853</v>
      </c>
    </row>
    <row r="28" spans="1:6" ht="13.5" thickBot="1" x14ac:dyDescent="0.25">
      <c r="A28" s="19" t="s">
        <v>42</v>
      </c>
      <c r="B28" s="22">
        <v>90</v>
      </c>
      <c r="C28" s="17">
        <v>177.54597999999999</v>
      </c>
      <c r="D28" s="22">
        <v>120</v>
      </c>
      <c r="E28" s="17">
        <v>96.232959999998997</v>
      </c>
      <c r="F28" s="26">
        <v>126</v>
      </c>
    </row>
    <row r="29" spans="1:6" ht="13.5" thickBot="1" x14ac:dyDescent="0.25">
      <c r="A29" s="19" t="s">
        <v>43</v>
      </c>
      <c r="B29" s="22">
        <v>390</v>
      </c>
      <c r="C29" s="17">
        <v>476.25569000000098</v>
      </c>
      <c r="D29" s="22">
        <v>480</v>
      </c>
      <c r="E29" s="17">
        <v>338.2989</v>
      </c>
      <c r="F29" s="26">
        <v>339</v>
      </c>
    </row>
    <row r="30" spans="1:6" ht="13.5" thickBot="1" x14ac:dyDescent="0.25">
      <c r="A30" s="19" t="s">
        <v>44</v>
      </c>
      <c r="B30" s="22">
        <v>180</v>
      </c>
      <c r="C30" s="17">
        <v>181.30772999999999</v>
      </c>
      <c r="D30" s="22">
        <v>150</v>
      </c>
      <c r="E30" s="17">
        <v>281.27975999999899</v>
      </c>
      <c r="F30" s="26">
        <v>282</v>
      </c>
    </row>
    <row r="31" spans="1:6" ht="13.5" thickBot="1" x14ac:dyDescent="0.25">
      <c r="A31" s="19" t="s">
        <v>45</v>
      </c>
      <c r="B31" s="22">
        <v>750.10674103710403</v>
      </c>
      <c r="C31" s="17">
        <v>613.26134000000104</v>
      </c>
      <c r="D31" s="22">
        <v>750</v>
      </c>
      <c r="E31" s="17">
        <v>645.28909999999905</v>
      </c>
      <c r="F31" s="26">
        <v>645</v>
      </c>
    </row>
    <row r="32" spans="1:6" ht="13.5" thickBot="1" x14ac:dyDescent="0.25">
      <c r="A32" s="19" t="s">
        <v>46</v>
      </c>
      <c r="B32" s="22">
        <v>340</v>
      </c>
      <c r="C32" s="17">
        <v>295.10027000000099</v>
      </c>
      <c r="D32" s="22">
        <v>297.04096541649</v>
      </c>
      <c r="E32" s="17">
        <v>305.80282</v>
      </c>
      <c r="F32" s="26">
        <v>314</v>
      </c>
    </row>
    <row r="33" spans="1:6" ht="13.5" thickBot="1" x14ac:dyDescent="0.25">
      <c r="A33" s="19" t="s">
        <v>47</v>
      </c>
      <c r="B33" s="22">
        <v>15</v>
      </c>
      <c r="C33" s="17">
        <v>6.1452</v>
      </c>
      <c r="D33" s="22">
        <v>0</v>
      </c>
      <c r="E33" s="17">
        <v>311.08801999999997</v>
      </c>
      <c r="F33" s="26">
        <v>311</v>
      </c>
    </row>
    <row r="34" spans="1:6" ht="13.5" thickBot="1" x14ac:dyDescent="0.25">
      <c r="A34" s="19" t="s">
        <v>48</v>
      </c>
      <c r="B34" s="22">
        <v>0</v>
      </c>
      <c r="C34" s="17">
        <v>12.349</v>
      </c>
      <c r="D34" s="22">
        <v>0</v>
      </c>
      <c r="E34" s="17">
        <v>0</v>
      </c>
      <c r="F34" s="26">
        <v>0</v>
      </c>
    </row>
    <row r="35" spans="1:6" ht="13.5" thickBot="1" x14ac:dyDescent="0.25">
      <c r="A35" s="19"/>
      <c r="B35" s="22"/>
      <c r="C35" s="17"/>
      <c r="D35" s="22"/>
      <c r="E35" s="17"/>
      <c r="F35" s="26"/>
    </row>
    <row r="36" spans="1:6" ht="13.5" thickBot="1" x14ac:dyDescent="0.25">
      <c r="A36" s="18" t="s">
        <v>52</v>
      </c>
      <c r="B36" s="21">
        <f>SUM(B37:B41)</f>
        <v>913.00215267287695</v>
      </c>
      <c r="C36" s="16">
        <f>SUM(C37:C41)</f>
        <v>1044.0919800000011</v>
      </c>
      <c r="D36" s="21">
        <f>SUM(D37:D41)</f>
        <v>1117.1619777945359</v>
      </c>
      <c r="E36" s="16">
        <f>SUM(E37:E41)</f>
        <v>1095.2841699999999</v>
      </c>
      <c r="F36" s="25">
        <f>SUM(F37:F41)</f>
        <v>1105</v>
      </c>
    </row>
    <row r="37" spans="1:6" ht="13.5" thickBot="1" x14ac:dyDescent="0.25">
      <c r="A37" s="19" t="s">
        <v>54</v>
      </c>
      <c r="B37" s="22">
        <v>26.426422801249</v>
      </c>
      <c r="C37" s="17">
        <v>65.794889999999995</v>
      </c>
      <c r="D37" s="22">
        <v>81.729005974811002</v>
      </c>
      <c r="E37" s="17">
        <v>76.779970000000006</v>
      </c>
      <c r="F37" s="26">
        <v>80</v>
      </c>
    </row>
    <row r="38" spans="1:6" ht="13.5" thickBot="1" x14ac:dyDescent="0.25">
      <c r="A38" s="19" t="s">
        <v>55</v>
      </c>
      <c r="B38" s="22">
        <v>411.57572987162803</v>
      </c>
      <c r="C38" s="17">
        <v>488.01177000000098</v>
      </c>
      <c r="D38" s="22">
        <v>470</v>
      </c>
      <c r="E38" s="17">
        <v>431.89742000000001</v>
      </c>
      <c r="F38" s="26">
        <v>450</v>
      </c>
    </row>
    <row r="39" spans="1:6" ht="13.5" thickBot="1" x14ac:dyDescent="0.25">
      <c r="A39" s="19" t="s">
        <v>56</v>
      </c>
      <c r="B39" s="22">
        <v>115</v>
      </c>
      <c r="C39" s="17">
        <v>104.19626</v>
      </c>
      <c r="D39" s="22">
        <v>133.6754319426</v>
      </c>
      <c r="E39" s="17">
        <v>127.81307</v>
      </c>
      <c r="F39" s="26">
        <v>135</v>
      </c>
    </row>
    <row r="40" spans="1:6" ht="13.5" thickBot="1" x14ac:dyDescent="0.25">
      <c r="A40" s="19" t="s">
        <v>61</v>
      </c>
      <c r="B40" s="22">
        <v>250</v>
      </c>
      <c r="C40" s="17">
        <v>247.93038000000001</v>
      </c>
      <c r="D40" s="22">
        <v>273.76556323029098</v>
      </c>
      <c r="E40" s="17">
        <v>298.92230999999998</v>
      </c>
      <c r="F40" s="26">
        <v>285</v>
      </c>
    </row>
    <row r="41" spans="1:6" ht="13.5" thickBot="1" x14ac:dyDescent="0.25">
      <c r="A41" s="19" t="s">
        <v>67</v>
      </c>
      <c r="B41" s="22">
        <v>110</v>
      </c>
      <c r="C41" s="17">
        <v>138.15868</v>
      </c>
      <c r="D41" s="22">
        <v>157.99197664683399</v>
      </c>
      <c r="E41" s="17">
        <v>159.87139999999999</v>
      </c>
      <c r="F41" s="26">
        <v>155</v>
      </c>
    </row>
    <row r="42" spans="1:6" ht="13.5" thickBot="1" x14ac:dyDescent="0.25">
      <c r="A42" s="19"/>
      <c r="B42" s="22"/>
      <c r="C42" s="17"/>
      <c r="D42" s="22"/>
      <c r="E42" s="17"/>
      <c r="F42" s="26"/>
    </row>
    <row r="43" spans="1:6" ht="13.5" thickBot="1" x14ac:dyDescent="0.25">
      <c r="A43" s="18" t="s">
        <v>77</v>
      </c>
      <c r="B43" s="21">
        <f>SUM(B44:B46)</f>
        <v>2030.5087434267869</v>
      </c>
      <c r="C43" s="16">
        <f t="shared" ref="C43:F43" si="0">SUM(C44:C46)</f>
        <v>2025.1628100000012</v>
      </c>
      <c r="D43" s="21">
        <f t="shared" si="0"/>
        <v>2351.6050634566532</v>
      </c>
      <c r="E43" s="16">
        <f t="shared" si="0"/>
        <v>2349.0344800000003</v>
      </c>
      <c r="F43" s="25">
        <f t="shared" si="0"/>
        <v>2450</v>
      </c>
    </row>
    <row r="44" spans="1:6" ht="13.5" thickBot="1" x14ac:dyDescent="0.25">
      <c r="A44" s="19" t="s">
        <v>83</v>
      </c>
      <c r="B44" s="22">
        <v>510.181550775034</v>
      </c>
      <c r="C44" s="17">
        <v>537.91724000000102</v>
      </c>
      <c r="D44" s="22">
        <v>540</v>
      </c>
      <c r="E44" s="17">
        <v>519.87696000000005</v>
      </c>
      <c r="F44" s="26">
        <v>570</v>
      </c>
    </row>
    <row r="45" spans="1:6" ht="13.5" thickBot="1" x14ac:dyDescent="0.25">
      <c r="A45" s="19" t="s">
        <v>84</v>
      </c>
      <c r="B45" s="22">
        <v>1360</v>
      </c>
      <c r="C45" s="17">
        <v>1315.92364</v>
      </c>
      <c r="D45" s="22">
        <v>1599.9355299956401</v>
      </c>
      <c r="E45" s="17">
        <v>1614.97759</v>
      </c>
      <c r="F45" s="26">
        <v>1650</v>
      </c>
    </row>
    <row r="46" spans="1:6" ht="13.5" thickBot="1" x14ac:dyDescent="0.25">
      <c r="A46" s="20" t="s">
        <v>85</v>
      </c>
      <c r="B46" s="23">
        <v>160.32719265175299</v>
      </c>
      <c r="C46" s="24">
        <v>171.32193000000001</v>
      </c>
      <c r="D46" s="23">
        <v>211.669533461013</v>
      </c>
      <c r="E46" s="24">
        <v>214.17993000000001</v>
      </c>
      <c r="F46" s="27">
        <v>230</v>
      </c>
    </row>
  </sheetData>
  <mergeCells count="2">
    <mergeCell ref="A1:F1"/>
    <mergeCell ref="A2:F2"/>
  </mergeCells>
  <printOptions horizontalCentered="1"/>
  <pageMargins left="0.11811023622047245" right="0.1181102362204724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3"/>
  <sheetViews>
    <sheetView topLeftCell="A37" workbookViewId="0">
      <selection activeCell="F64" sqref="F64"/>
    </sheetView>
  </sheetViews>
  <sheetFormatPr defaultRowHeight="12.75" customHeight="1" x14ac:dyDescent="0.2"/>
  <cols>
    <col min="1" max="1" width="68.42578125" bestFit="1" customWidth="1"/>
    <col min="2" max="10" width="13.5703125" bestFit="1" customWidth="1"/>
  </cols>
  <sheetData>
    <row r="1" spans="1:10" ht="21" customHeight="1" x14ac:dyDescent="0.2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2">
      <c r="A3" s="1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3" t="s">
        <v>10</v>
      </c>
    </row>
    <row r="4" spans="1:10" x14ac:dyDescent="0.2">
      <c r="A4" s="5" t="s">
        <v>11</v>
      </c>
      <c r="B4" s="6">
        <v>144668.51146517601</v>
      </c>
      <c r="C4" s="6">
        <v>142139.79307000001</v>
      </c>
      <c r="D4" s="6">
        <v>146644.97257560299</v>
      </c>
      <c r="E4" s="6">
        <v>148731.05549</v>
      </c>
      <c r="F4" s="6">
        <v>154892.243323804</v>
      </c>
      <c r="G4" s="6">
        <v>159028.14965000001</v>
      </c>
      <c r="H4" s="6">
        <v>164923.75229469899</v>
      </c>
      <c r="I4" s="6">
        <v>172807.19626999999</v>
      </c>
      <c r="J4" s="7">
        <v>178264.548580384</v>
      </c>
    </row>
    <row r="5" spans="1:10" x14ac:dyDescent="0.2">
      <c r="A5" s="8" t="s">
        <v>12</v>
      </c>
      <c r="B5" s="6">
        <v>77960.997751830597</v>
      </c>
      <c r="C5" s="6">
        <v>70491.885179999997</v>
      </c>
      <c r="D5" s="6">
        <v>75003.395315962698</v>
      </c>
      <c r="E5" s="6">
        <v>71708.529479999997</v>
      </c>
      <c r="F5" s="6">
        <v>75591.558522174397</v>
      </c>
      <c r="G5" s="6">
        <v>74205.060750000193</v>
      </c>
      <c r="H5" s="6">
        <v>79093.164650640203</v>
      </c>
      <c r="I5" s="6">
        <v>78265.836839999902</v>
      </c>
      <c r="J5" s="7">
        <v>79497.436083131994</v>
      </c>
    </row>
    <row r="6" spans="1:10" x14ac:dyDescent="0.2">
      <c r="A6" s="9" t="s">
        <v>13</v>
      </c>
      <c r="B6" s="6">
        <v>75576.859114537598</v>
      </c>
      <c r="C6" s="6">
        <v>68162.536179999996</v>
      </c>
      <c r="D6" s="6">
        <v>72650.888084930397</v>
      </c>
      <c r="E6" s="6">
        <v>69395.234479999999</v>
      </c>
      <c r="F6" s="6">
        <v>73298.123089497894</v>
      </c>
      <c r="G6" s="6">
        <v>71943.5287500001</v>
      </c>
      <c r="H6" s="6">
        <v>76470.218625063906</v>
      </c>
      <c r="I6" s="6">
        <v>75636.13884</v>
      </c>
      <c r="J6" s="7">
        <v>76896.362166132094</v>
      </c>
    </row>
    <row r="7" spans="1:10" x14ac:dyDescent="0.2">
      <c r="A7" s="10" t="s">
        <v>14</v>
      </c>
      <c r="B7" s="6">
        <v>0</v>
      </c>
      <c r="C7" s="6">
        <v>1.56E-3</v>
      </c>
      <c r="D7" s="6">
        <v>0</v>
      </c>
      <c r="E7" s="6">
        <v>5.4799999999999996E-3</v>
      </c>
      <c r="F7" s="6">
        <v>0</v>
      </c>
      <c r="G7" s="6">
        <v>4.6899999990000002E-3</v>
      </c>
      <c r="H7" s="6">
        <v>0</v>
      </c>
      <c r="I7" s="6">
        <v>1.9560000000000001E-2</v>
      </c>
      <c r="J7" s="7">
        <v>3.4999999990000001E-3</v>
      </c>
    </row>
    <row r="8" spans="1:10" x14ac:dyDescent="0.2">
      <c r="A8" s="11" t="s">
        <v>15</v>
      </c>
      <c r="B8" s="6">
        <v>0</v>
      </c>
      <c r="C8" s="6">
        <v>1.56E-3</v>
      </c>
      <c r="D8" s="6">
        <v>0</v>
      </c>
      <c r="E8" s="6">
        <v>5.4799999999999996E-3</v>
      </c>
      <c r="F8" s="6">
        <v>0</v>
      </c>
      <c r="G8" s="6">
        <v>4.6899999990000002E-3</v>
      </c>
      <c r="H8" s="6">
        <v>0</v>
      </c>
      <c r="I8" s="6">
        <v>1.9560000000000001E-2</v>
      </c>
      <c r="J8" s="7">
        <v>3.4999999990000001E-3</v>
      </c>
    </row>
    <row r="9" spans="1:10" x14ac:dyDescent="0.2">
      <c r="A9" s="10" t="s">
        <v>16</v>
      </c>
      <c r="B9" s="6">
        <v>6055.0659023775997</v>
      </c>
      <c r="C9" s="6">
        <v>6136.4528399999999</v>
      </c>
      <c r="D9" s="6">
        <v>6982.8366593399196</v>
      </c>
      <c r="E9" s="6">
        <v>6729.2290300000004</v>
      </c>
      <c r="F9" s="6">
        <v>6905.8472750353303</v>
      </c>
      <c r="G9" s="6">
        <v>6944.2004000000097</v>
      </c>
      <c r="H9" s="6">
        <v>6929.3550337717998</v>
      </c>
      <c r="I9" s="6">
        <v>6997.2653699999901</v>
      </c>
      <c r="J9" s="7">
        <v>7000</v>
      </c>
    </row>
    <row r="10" spans="1:10" x14ac:dyDescent="0.2">
      <c r="A10" s="11" t="s">
        <v>17</v>
      </c>
      <c r="B10" s="6">
        <v>4100.0662194257302</v>
      </c>
      <c r="C10" s="6">
        <v>4227.8145999999997</v>
      </c>
      <c r="D10" s="6">
        <v>5004.4693410193504</v>
      </c>
      <c r="E10" s="6">
        <v>4610.6326600000002</v>
      </c>
      <c r="F10" s="6">
        <v>3924.9155201325202</v>
      </c>
      <c r="G10" s="6">
        <v>3980.3257600000102</v>
      </c>
      <c r="H10" s="6">
        <v>3949.5622260489899</v>
      </c>
      <c r="I10" s="6">
        <v>4141.7697099999996</v>
      </c>
      <c r="J10" s="7">
        <v>4150</v>
      </c>
    </row>
    <row r="11" spans="1:10" x14ac:dyDescent="0.2">
      <c r="A11" s="11" t="s">
        <v>18</v>
      </c>
      <c r="B11" s="6">
        <v>195.00001760449999</v>
      </c>
      <c r="C11" s="6">
        <v>191.5249</v>
      </c>
      <c r="D11" s="6">
        <v>220.11608187221799</v>
      </c>
      <c r="E11" s="6">
        <v>330.67628999999999</v>
      </c>
      <c r="F11" s="6">
        <v>170.33175490280601</v>
      </c>
      <c r="G11" s="6">
        <v>155.25806</v>
      </c>
      <c r="H11" s="6">
        <v>130</v>
      </c>
      <c r="I11" s="6">
        <v>101.94721</v>
      </c>
      <c r="J11" s="7">
        <v>120</v>
      </c>
    </row>
    <row r="12" spans="1:10" x14ac:dyDescent="0.2">
      <c r="A12" s="11" t="s">
        <v>19</v>
      </c>
      <c r="B12" s="6">
        <v>190.00001715310199</v>
      </c>
      <c r="C12" s="6">
        <v>163.76140000000001</v>
      </c>
      <c r="D12" s="6">
        <v>160</v>
      </c>
      <c r="E12" s="6">
        <v>146.11526000000001</v>
      </c>
      <c r="F12" s="6">
        <v>140</v>
      </c>
      <c r="G12" s="6">
        <v>140.34055000000001</v>
      </c>
      <c r="H12" s="6">
        <v>140</v>
      </c>
      <c r="I12" s="6">
        <v>76.008260000000007</v>
      </c>
      <c r="J12" s="7">
        <v>80</v>
      </c>
    </row>
    <row r="13" spans="1:10" x14ac:dyDescent="0.2">
      <c r="A13" s="11" t="s">
        <v>20</v>
      </c>
      <c r="B13" s="6">
        <v>530.000047848127</v>
      </c>
      <c r="C13" s="6">
        <v>537.89498000000003</v>
      </c>
      <c r="D13" s="6">
        <v>560</v>
      </c>
      <c r="E13" s="6">
        <v>777.80880000000002</v>
      </c>
      <c r="F13" s="6">
        <v>720</v>
      </c>
      <c r="G13" s="6">
        <v>843.16530000000103</v>
      </c>
      <c r="H13" s="6">
        <v>790</v>
      </c>
      <c r="I13" s="6">
        <v>890.84975999999904</v>
      </c>
      <c r="J13" s="7">
        <v>780</v>
      </c>
    </row>
    <row r="14" spans="1:10" x14ac:dyDescent="0.2">
      <c r="A14" s="11" t="s">
        <v>21</v>
      </c>
      <c r="B14" s="6">
        <v>18.000001625029999</v>
      </c>
      <c r="C14" s="6">
        <v>12.83197</v>
      </c>
      <c r="D14" s="6">
        <v>18.463462741886001</v>
      </c>
      <c r="E14" s="6">
        <v>0</v>
      </c>
      <c r="F14" s="6">
        <v>1030</v>
      </c>
      <c r="G14" s="6">
        <v>1130.03972</v>
      </c>
      <c r="H14" s="6">
        <v>1209.79280772281</v>
      </c>
      <c r="I14" s="6">
        <v>1061.8559299999999</v>
      </c>
      <c r="J14" s="7">
        <v>1160</v>
      </c>
    </row>
    <row r="15" spans="1:10" x14ac:dyDescent="0.2">
      <c r="A15" s="11" t="s">
        <v>22</v>
      </c>
      <c r="B15" s="6">
        <v>0</v>
      </c>
      <c r="C15" s="6">
        <v>101.21415</v>
      </c>
      <c r="D15" s="6">
        <v>130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7">
        <v>0</v>
      </c>
    </row>
    <row r="16" spans="1:10" x14ac:dyDescent="0.2">
      <c r="A16" s="11" t="s">
        <v>23</v>
      </c>
      <c r="B16" s="6">
        <v>500.00004513974199</v>
      </c>
      <c r="C16" s="6">
        <v>342.15726999999998</v>
      </c>
      <c r="D16" s="6">
        <v>369.69785615866499</v>
      </c>
      <c r="E16" s="6">
        <v>415.76803999999998</v>
      </c>
      <c r="F16" s="6">
        <v>430</v>
      </c>
      <c r="G16" s="6">
        <v>392.92199000000102</v>
      </c>
      <c r="H16" s="6">
        <v>430</v>
      </c>
      <c r="I16" s="6">
        <v>503.73750999999999</v>
      </c>
      <c r="J16" s="7">
        <v>500</v>
      </c>
    </row>
    <row r="17" spans="1:10" x14ac:dyDescent="0.2">
      <c r="A17" s="11" t="s">
        <v>24</v>
      </c>
      <c r="B17" s="6">
        <v>14.999507809662999</v>
      </c>
      <c r="C17" s="6">
        <v>59.708280000000002</v>
      </c>
      <c r="D17" s="6">
        <v>15.089917547799001</v>
      </c>
      <c r="E17" s="6">
        <v>32.215609999999998</v>
      </c>
      <c r="F17" s="6">
        <v>35</v>
      </c>
      <c r="G17" s="6">
        <v>11.457470000000001</v>
      </c>
      <c r="H17" s="6">
        <v>20</v>
      </c>
      <c r="I17" s="6">
        <v>8.4599299999989999</v>
      </c>
      <c r="J17" s="7">
        <v>10</v>
      </c>
    </row>
    <row r="18" spans="1:10" x14ac:dyDescent="0.2">
      <c r="A18" s="11" t="s">
        <v>25</v>
      </c>
      <c r="B18" s="6">
        <v>227.000020493443</v>
      </c>
      <c r="C18" s="6">
        <v>229.39304000000001</v>
      </c>
      <c r="D18" s="6">
        <v>230</v>
      </c>
      <c r="E18" s="6">
        <v>164.92963</v>
      </c>
      <c r="F18" s="6">
        <v>195.6</v>
      </c>
      <c r="G18" s="6">
        <v>88.98648</v>
      </c>
      <c r="H18" s="6">
        <v>0</v>
      </c>
      <c r="I18" s="6">
        <v>0</v>
      </c>
      <c r="J18" s="7">
        <v>0</v>
      </c>
    </row>
    <row r="19" spans="1:10" x14ac:dyDescent="0.2">
      <c r="A19" s="11" t="s">
        <v>26</v>
      </c>
      <c r="B19" s="6">
        <v>280.00002527825598</v>
      </c>
      <c r="C19" s="6">
        <v>270.15224999999998</v>
      </c>
      <c r="D19" s="6">
        <v>275</v>
      </c>
      <c r="E19" s="6">
        <v>251.08274</v>
      </c>
      <c r="F19" s="6">
        <v>260</v>
      </c>
      <c r="G19" s="6">
        <v>201.70507000000001</v>
      </c>
      <c r="H19" s="6">
        <v>260</v>
      </c>
      <c r="I19" s="6">
        <v>212.63705999999999</v>
      </c>
      <c r="J19" s="7">
        <v>200</v>
      </c>
    </row>
    <row r="20" spans="1:10" x14ac:dyDescent="0.2">
      <c r="A20" s="10" t="s">
        <v>27</v>
      </c>
      <c r="B20" s="6">
        <v>1206.9406546120099</v>
      </c>
      <c r="C20" s="6">
        <v>1078.2550000000001</v>
      </c>
      <c r="D20" s="6">
        <v>1062.54336832134</v>
      </c>
      <c r="E20" s="6">
        <v>1368.2</v>
      </c>
      <c r="F20" s="6">
        <v>1356.7879879572299</v>
      </c>
      <c r="G20" s="6">
        <v>905.32500000000095</v>
      </c>
      <c r="H20" s="6">
        <v>970.83518178029703</v>
      </c>
      <c r="I20" s="6">
        <v>1090.0828799999999</v>
      </c>
      <c r="J20" s="7">
        <v>1141.14751685081</v>
      </c>
    </row>
    <row r="21" spans="1:10" x14ac:dyDescent="0.2">
      <c r="A21" s="11" t="s">
        <v>28</v>
      </c>
      <c r="B21" s="6">
        <v>957.89779568164602</v>
      </c>
      <c r="C21" s="6">
        <v>878.29300000000103</v>
      </c>
      <c r="D21" s="6">
        <v>849.46118815901605</v>
      </c>
      <c r="E21" s="6">
        <v>1161.43</v>
      </c>
      <c r="F21" s="6">
        <v>1159.1402394045799</v>
      </c>
      <c r="G21" s="6">
        <v>775.74500000000103</v>
      </c>
      <c r="H21" s="6">
        <v>821.767050459031</v>
      </c>
      <c r="I21" s="6">
        <v>966.79287999999895</v>
      </c>
      <c r="J21" s="7">
        <v>1007.63608287441</v>
      </c>
    </row>
    <row r="22" spans="1:10" x14ac:dyDescent="0.2">
      <c r="A22" s="11" t="s">
        <v>29</v>
      </c>
      <c r="B22" s="6">
        <v>249.04285893036399</v>
      </c>
      <c r="C22" s="6">
        <v>199.96199999999999</v>
      </c>
      <c r="D22" s="6">
        <v>213.082180162328</v>
      </c>
      <c r="E22" s="6">
        <v>206.77</v>
      </c>
      <c r="F22" s="6">
        <v>197.64774855264699</v>
      </c>
      <c r="G22" s="6">
        <v>129.58000000000001</v>
      </c>
      <c r="H22" s="6">
        <v>149.068131321267</v>
      </c>
      <c r="I22" s="6">
        <v>123.29</v>
      </c>
      <c r="J22" s="7">
        <v>133.511433976398</v>
      </c>
    </row>
    <row r="23" spans="1:10" x14ac:dyDescent="0.2">
      <c r="A23" s="10" t="s">
        <v>30</v>
      </c>
      <c r="B23" s="6">
        <v>64424.595270385696</v>
      </c>
      <c r="C23" s="6">
        <v>56766.468209999999</v>
      </c>
      <c r="D23" s="6">
        <v>60422.015180798102</v>
      </c>
      <c r="E23" s="6">
        <v>56972.311800000003</v>
      </c>
      <c r="F23" s="6">
        <v>60640.013354868599</v>
      </c>
      <c r="G23" s="6">
        <v>59913.187650000102</v>
      </c>
      <c r="H23" s="6">
        <v>64199.539978279798</v>
      </c>
      <c r="I23" s="6">
        <v>63050.372479999904</v>
      </c>
      <c r="J23" s="7">
        <v>64198.162584459402</v>
      </c>
    </row>
    <row r="24" spans="1:10" x14ac:dyDescent="0.2">
      <c r="A24" s="11" t="s">
        <v>31</v>
      </c>
      <c r="B24" s="6">
        <v>19949.230682131401</v>
      </c>
      <c r="C24" s="6">
        <v>16135.41282</v>
      </c>
      <c r="D24" s="6">
        <v>17900</v>
      </c>
      <c r="E24" s="6">
        <v>14094.015069999999</v>
      </c>
      <c r="F24" s="6">
        <v>16799.605617995101</v>
      </c>
      <c r="G24" s="6">
        <v>15784.852709999999</v>
      </c>
      <c r="H24" s="6">
        <v>18400.3771217828</v>
      </c>
      <c r="I24" s="6">
        <v>17320.310150000001</v>
      </c>
      <c r="J24" s="7">
        <v>17458</v>
      </c>
    </row>
    <row r="25" spans="1:10" x14ac:dyDescent="0.2">
      <c r="A25" s="11" t="s">
        <v>32</v>
      </c>
      <c r="B25" s="6">
        <v>9000.0008125153599</v>
      </c>
      <c r="C25" s="6">
        <v>7757.15272000001</v>
      </c>
      <c r="D25" s="6">
        <v>8000.4</v>
      </c>
      <c r="E25" s="6">
        <v>7804.2746299999999</v>
      </c>
      <c r="F25" s="6">
        <v>8000.1457892917397</v>
      </c>
      <c r="G25" s="6">
        <v>7877.1408200000196</v>
      </c>
      <c r="H25" s="6">
        <v>8000</v>
      </c>
      <c r="I25" s="6">
        <v>7444.4153399999896</v>
      </c>
      <c r="J25" s="7">
        <v>8000</v>
      </c>
    </row>
    <row r="26" spans="1:10" x14ac:dyDescent="0.2">
      <c r="A26" s="11" t="s">
        <v>33</v>
      </c>
      <c r="B26" s="6">
        <v>23499.6115522691</v>
      </c>
      <c r="C26" s="6">
        <v>22931.32116</v>
      </c>
      <c r="D26" s="6">
        <v>23500.400000000001</v>
      </c>
      <c r="E26" s="6">
        <v>22823.92196</v>
      </c>
      <c r="F26" s="6">
        <v>23170.322709851</v>
      </c>
      <c r="G26" s="6">
        <v>23070.099409999999</v>
      </c>
      <c r="H26" s="6">
        <v>25000</v>
      </c>
      <c r="I26" s="6">
        <v>24804.766930000002</v>
      </c>
      <c r="J26" s="7">
        <v>25000</v>
      </c>
    </row>
    <row r="27" spans="1:10" x14ac:dyDescent="0.2">
      <c r="A27" s="11" t="s">
        <v>34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7">
        <v>0.16258445945899999</v>
      </c>
    </row>
    <row r="28" spans="1:10" x14ac:dyDescent="0.2">
      <c r="A28" s="11" t="s">
        <v>35</v>
      </c>
      <c r="B28" s="6">
        <v>2392.94446862932</v>
      </c>
      <c r="C28" s="6">
        <v>1565.1293499999999</v>
      </c>
      <c r="D28" s="6">
        <v>2100</v>
      </c>
      <c r="E28" s="6">
        <v>2402.73218</v>
      </c>
      <c r="F28" s="6">
        <v>3810.1483565318999</v>
      </c>
      <c r="G28" s="6">
        <v>4106.1402700000099</v>
      </c>
      <c r="H28" s="6">
        <v>3810</v>
      </c>
      <c r="I28" s="6">
        <v>3283.2167800000002</v>
      </c>
      <c r="J28" s="7">
        <v>3199</v>
      </c>
    </row>
    <row r="29" spans="1:10" x14ac:dyDescent="0.2">
      <c r="A29" s="11" t="s">
        <v>36</v>
      </c>
      <c r="B29" s="6">
        <v>15.000001354191999</v>
      </c>
      <c r="C29" s="6">
        <v>15.23138</v>
      </c>
      <c r="D29" s="6">
        <v>20</v>
      </c>
      <c r="E29" s="6">
        <v>15.23884</v>
      </c>
      <c r="F29" s="6">
        <v>15</v>
      </c>
      <c r="G29" s="6">
        <v>12.884740000000001</v>
      </c>
      <c r="H29" s="6">
        <v>10</v>
      </c>
      <c r="I29" s="6">
        <v>10.077830000000001</v>
      </c>
      <c r="J29" s="7">
        <v>10</v>
      </c>
    </row>
    <row r="30" spans="1:10" x14ac:dyDescent="0.2">
      <c r="A30" s="11" t="s">
        <v>37</v>
      </c>
      <c r="B30" s="6">
        <v>2.0000001805580001</v>
      </c>
      <c r="C30" s="6">
        <v>0.31841999999999998</v>
      </c>
      <c r="D30" s="6">
        <v>0.30759026297600001</v>
      </c>
      <c r="E30" s="6">
        <v>0</v>
      </c>
      <c r="F30" s="6">
        <v>0</v>
      </c>
      <c r="G30" s="6">
        <v>0.47139999999999999</v>
      </c>
      <c r="H30" s="6">
        <v>1</v>
      </c>
      <c r="I30" s="6">
        <v>0.15639999999900001</v>
      </c>
      <c r="J30" s="7">
        <v>1</v>
      </c>
    </row>
    <row r="31" spans="1:10" x14ac:dyDescent="0.2">
      <c r="A31" s="11" t="s">
        <v>38</v>
      </c>
      <c r="B31" s="6">
        <v>1350.0001218773</v>
      </c>
      <c r="C31" s="6">
        <v>1442.3925099999999</v>
      </c>
      <c r="D31" s="6">
        <v>1410</v>
      </c>
      <c r="E31" s="6">
        <v>1423.2492400000001</v>
      </c>
      <c r="F31" s="6">
        <v>1615.06521006307</v>
      </c>
      <c r="G31" s="6">
        <v>1699.27917</v>
      </c>
      <c r="H31" s="6">
        <v>1612.36503351587</v>
      </c>
      <c r="I31" s="6">
        <v>1640.0859599999999</v>
      </c>
      <c r="J31" s="7">
        <v>1665</v>
      </c>
    </row>
    <row r="32" spans="1:10" x14ac:dyDescent="0.2">
      <c r="A32" s="11" t="s">
        <v>39</v>
      </c>
      <c r="B32" s="6">
        <v>4200.00037917384</v>
      </c>
      <c r="C32" s="6">
        <v>3350.5506</v>
      </c>
      <c r="D32" s="6">
        <v>3540.9075905350901</v>
      </c>
      <c r="E32" s="6">
        <v>4217.8640100000002</v>
      </c>
      <c r="F32" s="6">
        <v>4619.6189300987398</v>
      </c>
      <c r="G32" s="6">
        <v>4706.9550100000097</v>
      </c>
      <c r="H32" s="6">
        <v>4707.7568575646701</v>
      </c>
      <c r="I32" s="6">
        <v>5594.1582799999896</v>
      </c>
      <c r="J32" s="7">
        <v>5838</v>
      </c>
    </row>
    <row r="33" spans="1:10" x14ac:dyDescent="0.2">
      <c r="A33" s="11" t="s">
        <v>40</v>
      </c>
      <c r="B33" s="6">
        <v>100.000009027948</v>
      </c>
      <c r="C33" s="6">
        <v>88.140020000000007</v>
      </c>
      <c r="D33" s="6">
        <v>90</v>
      </c>
      <c r="E33" s="6">
        <v>105.71290999999999</v>
      </c>
      <c r="F33" s="6">
        <v>75</v>
      </c>
      <c r="G33" s="6">
        <v>89.398790000000005</v>
      </c>
      <c r="H33" s="6">
        <v>91</v>
      </c>
      <c r="I33" s="6">
        <v>148.47310999999999</v>
      </c>
      <c r="J33" s="7">
        <v>157</v>
      </c>
    </row>
    <row r="34" spans="1:10" x14ac:dyDescent="0.2">
      <c r="A34" s="11" t="s">
        <v>41</v>
      </c>
      <c r="B34" s="6">
        <v>740.00006680681895</v>
      </c>
      <c r="C34" s="6">
        <v>701.37275</v>
      </c>
      <c r="D34" s="6">
        <v>740</v>
      </c>
      <c r="E34" s="6">
        <v>797.22454000000005</v>
      </c>
      <c r="F34" s="6">
        <v>770</v>
      </c>
      <c r="G34" s="6">
        <v>804.00012000000095</v>
      </c>
      <c r="H34" s="6">
        <v>770</v>
      </c>
      <c r="I34" s="6">
        <v>826.72013999999899</v>
      </c>
      <c r="J34" s="7">
        <v>853</v>
      </c>
    </row>
    <row r="35" spans="1:10" x14ac:dyDescent="0.2">
      <c r="A35" s="11" t="s">
        <v>42</v>
      </c>
      <c r="B35" s="6">
        <v>100.000009027948</v>
      </c>
      <c r="C35" s="6">
        <v>89.062280000000001</v>
      </c>
      <c r="D35" s="6">
        <v>100</v>
      </c>
      <c r="E35" s="6">
        <v>80.042460000000005</v>
      </c>
      <c r="F35" s="6">
        <v>90</v>
      </c>
      <c r="G35" s="6">
        <v>177.54597999999999</v>
      </c>
      <c r="H35" s="6">
        <v>120</v>
      </c>
      <c r="I35" s="6">
        <v>96.232959999998997</v>
      </c>
      <c r="J35" s="7">
        <v>126</v>
      </c>
    </row>
    <row r="36" spans="1:10" x14ac:dyDescent="0.2">
      <c r="A36" s="11" t="s">
        <v>43</v>
      </c>
      <c r="B36" s="6">
        <v>360.000032500614</v>
      </c>
      <c r="C36" s="6">
        <v>304.63096999999999</v>
      </c>
      <c r="D36" s="6">
        <v>300</v>
      </c>
      <c r="E36" s="6">
        <v>394.24277999999998</v>
      </c>
      <c r="F36" s="6">
        <v>390</v>
      </c>
      <c r="G36" s="6">
        <v>476.25569000000098</v>
      </c>
      <c r="H36" s="6">
        <v>480</v>
      </c>
      <c r="I36" s="6">
        <v>338.2989</v>
      </c>
      <c r="J36" s="7">
        <v>339</v>
      </c>
    </row>
    <row r="37" spans="1:10" x14ac:dyDescent="0.2">
      <c r="A37" s="11" t="s">
        <v>44</v>
      </c>
      <c r="B37" s="6">
        <v>300.000027083845</v>
      </c>
      <c r="C37" s="6">
        <v>277.61730999999997</v>
      </c>
      <c r="D37" s="6">
        <v>300</v>
      </c>
      <c r="E37" s="6">
        <v>265.70391000000001</v>
      </c>
      <c r="F37" s="6">
        <v>180</v>
      </c>
      <c r="G37" s="6">
        <v>181.30772999999999</v>
      </c>
      <c r="H37" s="6">
        <v>150</v>
      </c>
      <c r="I37" s="6">
        <v>281.27975999999899</v>
      </c>
      <c r="J37" s="7">
        <v>282</v>
      </c>
    </row>
    <row r="38" spans="1:10" x14ac:dyDescent="0.2">
      <c r="A38" s="11" t="s">
        <v>45</v>
      </c>
      <c r="B38" s="6">
        <v>2095.8070789180001</v>
      </c>
      <c r="C38" s="6">
        <v>1680.0546200000001</v>
      </c>
      <c r="D38" s="6">
        <v>2000</v>
      </c>
      <c r="E38" s="6">
        <v>2175.2413900000001</v>
      </c>
      <c r="F38" s="6">
        <v>750.10674103710403</v>
      </c>
      <c r="G38" s="6">
        <v>613.26134000000104</v>
      </c>
      <c r="H38" s="6">
        <v>750</v>
      </c>
      <c r="I38" s="6">
        <v>645.28909999999905</v>
      </c>
      <c r="J38" s="7">
        <v>645</v>
      </c>
    </row>
    <row r="39" spans="1:10" x14ac:dyDescent="0.2">
      <c r="A39" s="11" t="s">
        <v>46</v>
      </c>
      <c r="B39" s="6">
        <v>320.00002888943499</v>
      </c>
      <c r="C39" s="6">
        <v>413.57121999999998</v>
      </c>
      <c r="D39" s="6">
        <v>400</v>
      </c>
      <c r="E39" s="6">
        <v>358.33780000000002</v>
      </c>
      <c r="F39" s="6">
        <v>340</v>
      </c>
      <c r="G39" s="6">
        <v>295.10027000000099</v>
      </c>
      <c r="H39" s="6">
        <v>297.04096541649</v>
      </c>
      <c r="I39" s="6">
        <v>305.80282</v>
      </c>
      <c r="J39" s="7">
        <v>314</v>
      </c>
    </row>
    <row r="40" spans="1:10" x14ac:dyDescent="0.2">
      <c r="A40" s="11" t="s">
        <v>47</v>
      </c>
      <c r="B40" s="6">
        <v>0</v>
      </c>
      <c r="C40" s="6">
        <v>14.51008</v>
      </c>
      <c r="D40" s="6">
        <v>20</v>
      </c>
      <c r="E40" s="6">
        <v>14.51008</v>
      </c>
      <c r="F40" s="6">
        <v>15</v>
      </c>
      <c r="G40" s="6">
        <v>6.1452</v>
      </c>
      <c r="H40" s="6">
        <v>0</v>
      </c>
      <c r="I40" s="6">
        <v>311.08801999999997</v>
      </c>
      <c r="J40" s="7">
        <v>311</v>
      </c>
    </row>
    <row r="41" spans="1:10" x14ac:dyDescent="0.2">
      <c r="A41" s="11" t="s">
        <v>48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12.349</v>
      </c>
      <c r="H41" s="6">
        <v>0</v>
      </c>
      <c r="I41" s="6">
        <v>0</v>
      </c>
      <c r="J41" s="7">
        <v>0</v>
      </c>
    </row>
    <row r="42" spans="1:10" x14ac:dyDescent="0.2">
      <c r="A42" s="10" t="s">
        <v>49</v>
      </c>
      <c r="B42" s="6">
        <v>627.67195472311505</v>
      </c>
      <c r="C42" s="6">
        <v>640.60758999999996</v>
      </c>
      <c r="D42" s="6">
        <v>691.01870674908901</v>
      </c>
      <c r="E42" s="6">
        <v>625.04462000000001</v>
      </c>
      <c r="F42" s="6">
        <v>635.82602787072597</v>
      </c>
      <c r="G42" s="6">
        <v>658.79668000000095</v>
      </c>
      <c r="H42" s="6">
        <v>644.13735551846696</v>
      </c>
      <c r="I42" s="6">
        <v>701.83071999999902</v>
      </c>
      <c r="J42" s="7">
        <v>696.775871014073</v>
      </c>
    </row>
    <row r="43" spans="1:10" x14ac:dyDescent="0.2">
      <c r="A43" s="11" t="s">
        <v>50</v>
      </c>
      <c r="B43" s="6">
        <v>542.92508706807303</v>
      </c>
      <c r="C43" s="6">
        <v>523.23541</v>
      </c>
      <c r="D43" s="6">
        <v>657.50126440552594</v>
      </c>
      <c r="E43" s="6">
        <v>532.51128000000006</v>
      </c>
      <c r="F43" s="6">
        <v>541.71733041511902</v>
      </c>
      <c r="G43" s="6">
        <v>584.31020000000103</v>
      </c>
      <c r="H43" s="6">
        <v>570.69789262351298</v>
      </c>
      <c r="I43" s="6">
        <v>615.69515999999896</v>
      </c>
      <c r="J43" s="7">
        <v>606.18243155316804</v>
      </c>
    </row>
    <row r="44" spans="1:10" x14ac:dyDescent="0.2">
      <c r="A44" s="11" t="s">
        <v>51</v>
      </c>
      <c r="B44" s="6">
        <v>84.746867655041001</v>
      </c>
      <c r="C44" s="6">
        <v>117.37218</v>
      </c>
      <c r="D44" s="6">
        <v>33.517442343562003</v>
      </c>
      <c r="E44" s="6">
        <v>92.533339999999995</v>
      </c>
      <c r="F44" s="6">
        <v>94.108697455607</v>
      </c>
      <c r="G44" s="6">
        <v>74.48648</v>
      </c>
      <c r="H44" s="6">
        <v>73.439462894952996</v>
      </c>
      <c r="I44" s="6">
        <v>86.135559999999003</v>
      </c>
      <c r="J44" s="7">
        <v>90.593439460905003</v>
      </c>
    </row>
    <row r="45" spans="1:10" x14ac:dyDescent="0.2">
      <c r="A45" s="10" t="s">
        <v>52</v>
      </c>
      <c r="B45" s="6">
        <v>1116.60267809732</v>
      </c>
      <c r="C45" s="6">
        <v>1052.5359100000001</v>
      </c>
      <c r="D45" s="6">
        <v>1063.08228398293</v>
      </c>
      <c r="E45" s="6">
        <v>1197.07908</v>
      </c>
      <c r="F45" s="6">
        <v>1073.37270312296</v>
      </c>
      <c r="G45" s="6">
        <v>1147.51774</v>
      </c>
      <c r="H45" s="6">
        <v>1162.3186733094999</v>
      </c>
      <c r="I45" s="6">
        <v>1137.1544100000001</v>
      </c>
      <c r="J45" s="7">
        <v>1187.7041909884299</v>
      </c>
    </row>
    <row r="46" spans="1:10" x14ac:dyDescent="0.2">
      <c r="A46" s="11" t="s">
        <v>53</v>
      </c>
      <c r="B46" s="6">
        <v>63.269168907873997</v>
      </c>
      <c r="C46" s="6">
        <v>13.98021</v>
      </c>
      <c r="D46" s="6">
        <v>0</v>
      </c>
      <c r="E46" s="6">
        <v>23.295300000000001</v>
      </c>
      <c r="F46" s="6">
        <v>0</v>
      </c>
      <c r="G46" s="6">
        <v>1.1494999999990001</v>
      </c>
      <c r="H46" s="6">
        <v>0</v>
      </c>
      <c r="I46" s="6">
        <v>-29.714409999998999</v>
      </c>
      <c r="J46" s="7">
        <v>0</v>
      </c>
    </row>
    <row r="47" spans="1:10" x14ac:dyDescent="0.2">
      <c r="A47" s="11" t="s">
        <v>54</v>
      </c>
      <c r="B47" s="6">
        <v>38.000003430619998</v>
      </c>
      <c r="C47" s="6">
        <v>48.281100000000002</v>
      </c>
      <c r="D47" s="6">
        <v>131.103653432371</v>
      </c>
      <c r="E47" s="6">
        <v>74.790319999999994</v>
      </c>
      <c r="F47" s="6">
        <v>75</v>
      </c>
      <c r="G47" s="6">
        <v>65.794889999999995</v>
      </c>
      <c r="H47" s="6">
        <v>81.729005974811002</v>
      </c>
      <c r="I47" s="6">
        <v>76.779970000000006</v>
      </c>
      <c r="J47" s="7">
        <v>80</v>
      </c>
    </row>
    <row r="48" spans="1:10" x14ac:dyDescent="0.2">
      <c r="A48" s="11" t="s">
        <v>55</v>
      </c>
      <c r="B48" s="6">
        <v>488.56316237742402</v>
      </c>
      <c r="C48" s="6">
        <v>462.10948000000002</v>
      </c>
      <c r="D48" s="6">
        <v>435</v>
      </c>
      <c r="E48" s="6">
        <v>469.13571999999999</v>
      </c>
      <c r="F48" s="6">
        <v>411.57572987162803</v>
      </c>
      <c r="G48" s="6">
        <v>488.01177000000098</v>
      </c>
      <c r="H48" s="6">
        <v>470</v>
      </c>
      <c r="I48" s="6">
        <v>431.89742000000001</v>
      </c>
      <c r="J48" s="7">
        <v>450</v>
      </c>
    </row>
    <row r="49" spans="1:10" x14ac:dyDescent="0.2">
      <c r="A49" s="11" t="s">
        <v>56</v>
      </c>
      <c r="B49" s="6">
        <v>86.463349334129006</v>
      </c>
      <c r="C49" s="6">
        <v>97.271249999999995</v>
      </c>
      <c r="D49" s="6">
        <v>102.32951799772501</v>
      </c>
      <c r="E49" s="6">
        <v>114.34048</v>
      </c>
      <c r="F49" s="6">
        <v>115</v>
      </c>
      <c r="G49" s="6">
        <v>104.19626</v>
      </c>
      <c r="H49" s="6">
        <v>133.6754319426</v>
      </c>
      <c r="I49" s="6">
        <v>127.81307</v>
      </c>
      <c r="J49" s="7">
        <v>135</v>
      </c>
    </row>
    <row r="50" spans="1:10" x14ac:dyDescent="0.2">
      <c r="A50" s="11" t="s">
        <v>57</v>
      </c>
      <c r="B50" s="6">
        <v>55.463647047788001</v>
      </c>
      <c r="C50" s="6">
        <v>49.013779999999997</v>
      </c>
      <c r="D50" s="6">
        <v>10.866107078952</v>
      </c>
      <c r="E50" s="6">
        <v>58.519620000000003</v>
      </c>
      <c r="F50" s="6">
        <v>53.320483009919002</v>
      </c>
      <c r="G50" s="6">
        <v>12.765280000000001</v>
      </c>
      <c r="H50" s="6">
        <v>12.414516542806</v>
      </c>
      <c r="I50" s="6">
        <v>5.912839999999</v>
      </c>
      <c r="J50" s="7">
        <v>5.1387330253919998</v>
      </c>
    </row>
    <row r="51" spans="1:10" x14ac:dyDescent="0.2">
      <c r="A51" s="11" t="s">
        <v>58</v>
      </c>
      <c r="B51" s="6">
        <v>0</v>
      </c>
      <c r="C51" s="6">
        <v>2.2356500000000001</v>
      </c>
      <c r="D51" s="6">
        <v>0</v>
      </c>
      <c r="E51" s="6">
        <v>6.0122099999999996</v>
      </c>
      <c r="F51" s="6">
        <v>5.2394330998819996</v>
      </c>
      <c r="G51" s="6">
        <v>3.6713499999999999</v>
      </c>
      <c r="H51" s="6">
        <v>0</v>
      </c>
      <c r="I51" s="6">
        <v>5.92781</v>
      </c>
      <c r="J51" s="7">
        <v>8.464221051569</v>
      </c>
    </row>
    <row r="52" spans="1:10" x14ac:dyDescent="0.2">
      <c r="A52" s="11" t="s">
        <v>59</v>
      </c>
      <c r="B52" s="6">
        <v>0</v>
      </c>
      <c r="C52" s="6">
        <v>1.3189</v>
      </c>
      <c r="D52" s="6">
        <v>0</v>
      </c>
      <c r="E52" s="6">
        <v>15.139720000000001</v>
      </c>
      <c r="F52" s="6">
        <v>0</v>
      </c>
      <c r="G52" s="6">
        <v>14.452159999999999</v>
      </c>
      <c r="H52" s="6">
        <v>0</v>
      </c>
      <c r="I52" s="6">
        <v>12.30036</v>
      </c>
      <c r="J52" s="7">
        <v>20.182463794025999</v>
      </c>
    </row>
    <row r="53" spans="1:10" x14ac:dyDescent="0.2">
      <c r="A53" s="11" t="s">
        <v>60</v>
      </c>
      <c r="B53" s="6">
        <v>20.826887343767002</v>
      </c>
      <c r="C53" s="6">
        <v>10.010149999999999</v>
      </c>
      <c r="D53" s="6">
        <v>13</v>
      </c>
      <c r="E53" s="6">
        <v>11.81522</v>
      </c>
      <c r="F53" s="6">
        <v>18.082650291650001</v>
      </c>
      <c r="G53" s="6">
        <v>7.1840400000000004</v>
      </c>
      <c r="H53" s="6">
        <v>0</v>
      </c>
      <c r="I53" s="6">
        <v>9.3084899999990007</v>
      </c>
      <c r="J53" s="7">
        <v>8.5953688827350003</v>
      </c>
    </row>
    <row r="54" spans="1:10" x14ac:dyDescent="0.2">
      <c r="A54" s="11" t="s">
        <v>61</v>
      </c>
      <c r="B54" s="6">
        <v>248.09605168877701</v>
      </c>
      <c r="C54" s="6">
        <v>218.88317000000001</v>
      </c>
      <c r="D54" s="6">
        <v>220</v>
      </c>
      <c r="E54" s="6">
        <v>249.23418000000001</v>
      </c>
      <c r="F54" s="6">
        <v>250</v>
      </c>
      <c r="G54" s="6">
        <v>247.93038000000001</v>
      </c>
      <c r="H54" s="6">
        <v>273.76556323029098</v>
      </c>
      <c r="I54" s="6">
        <v>298.92230999999998</v>
      </c>
      <c r="J54" s="7">
        <v>285</v>
      </c>
    </row>
    <row r="55" spans="1:10" x14ac:dyDescent="0.2">
      <c r="A55" s="11" t="s">
        <v>62</v>
      </c>
      <c r="B55" s="6">
        <v>32.213422466674999</v>
      </c>
      <c r="C55" s="6">
        <v>34.875369999999997</v>
      </c>
      <c r="D55" s="6">
        <v>41.833148868392001</v>
      </c>
      <c r="E55" s="6">
        <v>37.339300000000001</v>
      </c>
      <c r="F55" s="6">
        <v>35.154406849876999</v>
      </c>
      <c r="G55" s="6">
        <v>36.462380000000003</v>
      </c>
      <c r="H55" s="6">
        <v>32.742178972159003</v>
      </c>
      <c r="I55" s="6">
        <v>27.676549999999999</v>
      </c>
      <c r="J55" s="7">
        <v>26.609469289442</v>
      </c>
    </row>
    <row r="56" spans="1:10" x14ac:dyDescent="0.2">
      <c r="A56" s="11" t="s">
        <v>63</v>
      </c>
      <c r="B56" s="6">
        <v>0</v>
      </c>
      <c r="C56" s="6">
        <v>0</v>
      </c>
      <c r="D56" s="6">
        <v>0</v>
      </c>
      <c r="E56" s="6">
        <v>4.150499999999</v>
      </c>
      <c r="F56" s="6">
        <v>0</v>
      </c>
      <c r="G56" s="6">
        <v>4.9973200000000002</v>
      </c>
      <c r="H56" s="6">
        <v>0</v>
      </c>
      <c r="I56" s="6">
        <v>7.49979</v>
      </c>
      <c r="J56" s="7">
        <v>9.3687422856650002</v>
      </c>
    </row>
    <row r="57" spans="1:10" x14ac:dyDescent="0.2">
      <c r="A57" s="11" t="s">
        <v>64</v>
      </c>
      <c r="B57" s="6">
        <v>0</v>
      </c>
      <c r="C57" s="6">
        <v>2.9039999999999999</v>
      </c>
      <c r="D57" s="6">
        <v>0</v>
      </c>
      <c r="E57" s="6">
        <v>0</v>
      </c>
      <c r="F57" s="6">
        <v>0</v>
      </c>
      <c r="G57" s="6">
        <v>15.972</v>
      </c>
      <c r="H57" s="6">
        <v>0</v>
      </c>
      <c r="I57" s="6">
        <v>0</v>
      </c>
      <c r="J57" s="7">
        <v>0</v>
      </c>
    </row>
    <row r="58" spans="1:10" x14ac:dyDescent="0.2">
      <c r="A58" s="11" t="s">
        <v>65</v>
      </c>
      <c r="B58" s="6">
        <v>0</v>
      </c>
      <c r="C58" s="6">
        <v>1.1919999999999999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1.2099999999990001</v>
      </c>
      <c r="J58" s="7">
        <v>2.5963826595969999</v>
      </c>
    </row>
    <row r="59" spans="1:10" x14ac:dyDescent="0.2">
      <c r="A59" s="11" t="s">
        <v>66</v>
      </c>
      <c r="B59" s="6">
        <v>0</v>
      </c>
      <c r="C59" s="6">
        <v>0</v>
      </c>
      <c r="D59" s="6">
        <v>0</v>
      </c>
      <c r="E59" s="6">
        <v>13.7425</v>
      </c>
      <c r="F59" s="6">
        <v>0</v>
      </c>
      <c r="G59" s="6">
        <v>6.6376099999999996</v>
      </c>
      <c r="H59" s="6">
        <v>0</v>
      </c>
      <c r="I59" s="6">
        <v>1.74881</v>
      </c>
      <c r="J59" s="7">
        <v>1.7488099999990001</v>
      </c>
    </row>
    <row r="60" spans="1:10" x14ac:dyDescent="0.2">
      <c r="A60" s="11" t="s">
        <v>67</v>
      </c>
      <c r="B60" s="6">
        <v>83.706985500258995</v>
      </c>
      <c r="C60" s="6">
        <v>109.45169</v>
      </c>
      <c r="D60" s="6">
        <v>108.949856605484</v>
      </c>
      <c r="E60" s="6">
        <v>118.91387</v>
      </c>
      <c r="F60" s="6">
        <v>110</v>
      </c>
      <c r="G60" s="6">
        <v>138.15868</v>
      </c>
      <c r="H60" s="6">
        <v>157.99197664683399</v>
      </c>
      <c r="I60" s="6">
        <v>159.87139999999999</v>
      </c>
      <c r="J60" s="7">
        <v>155</v>
      </c>
    </row>
    <row r="61" spans="1:10" x14ac:dyDescent="0.2">
      <c r="A61" s="11" t="s">
        <v>68</v>
      </c>
      <c r="B61" s="6">
        <v>0</v>
      </c>
      <c r="C61" s="6">
        <v>1.0091600000000001</v>
      </c>
      <c r="D61" s="6">
        <v>0</v>
      </c>
      <c r="E61" s="6">
        <v>0.65014000000000005</v>
      </c>
      <c r="F61" s="6">
        <v>0</v>
      </c>
      <c r="G61" s="6">
        <v>0.13411999999999999</v>
      </c>
      <c r="H61" s="6">
        <v>0</v>
      </c>
      <c r="I61" s="6">
        <v>0</v>
      </c>
      <c r="J61" s="7">
        <v>0</v>
      </c>
    </row>
    <row r="62" spans="1:10" x14ac:dyDescent="0.2">
      <c r="A62" s="10" t="s">
        <v>69</v>
      </c>
      <c r="B62" s="6">
        <v>251.92887020798099</v>
      </c>
      <c r="C62" s="6">
        <v>544.45331000000101</v>
      </c>
      <c r="D62" s="6">
        <v>493.22157490012802</v>
      </c>
      <c r="E62" s="6">
        <v>519.44140000000004</v>
      </c>
      <c r="F62" s="6">
        <v>606.38094507699998</v>
      </c>
      <c r="G62" s="6">
        <v>269.04878000000002</v>
      </c>
      <c r="H62" s="6">
        <v>212.42733894743401</v>
      </c>
      <c r="I62" s="6">
        <v>270.40111999999999</v>
      </c>
      <c r="J62" s="7">
        <v>200.14364158586099</v>
      </c>
    </row>
    <row r="63" spans="1:10" x14ac:dyDescent="0.2">
      <c r="A63" s="11" t="s">
        <v>70</v>
      </c>
      <c r="B63" s="6">
        <v>0</v>
      </c>
      <c r="C63" s="6">
        <v>22.458749999999998</v>
      </c>
      <c r="D63" s="6">
        <v>0</v>
      </c>
      <c r="E63" s="6">
        <v>29.842960000000001</v>
      </c>
      <c r="F63" s="6">
        <v>0</v>
      </c>
      <c r="G63" s="6">
        <v>26.189240000000002</v>
      </c>
      <c r="H63" s="6">
        <v>0</v>
      </c>
      <c r="I63" s="6">
        <v>30.059470000000001</v>
      </c>
      <c r="J63" s="7">
        <v>3.814879999999</v>
      </c>
    </row>
    <row r="64" spans="1:10" x14ac:dyDescent="0.2">
      <c r="A64" s="11" t="s">
        <v>71</v>
      </c>
      <c r="B64" s="6">
        <v>0</v>
      </c>
      <c r="C64" s="6">
        <v>48.172759999999997</v>
      </c>
      <c r="D64" s="6">
        <v>0</v>
      </c>
      <c r="E64" s="6">
        <v>31.34759</v>
      </c>
      <c r="F64" s="6">
        <v>26.426422801249</v>
      </c>
      <c r="G64" s="6">
        <v>37.884720000000002</v>
      </c>
      <c r="H64" s="6">
        <v>33.506673924457999</v>
      </c>
      <c r="I64" s="6">
        <v>10.801450000000001</v>
      </c>
      <c r="J64" s="7">
        <v>10.229859617261001</v>
      </c>
    </row>
    <row r="65" spans="1:10" x14ac:dyDescent="0.2">
      <c r="A65" s="11" t="s">
        <v>72</v>
      </c>
      <c r="B65" s="6">
        <v>9.7075447671939994</v>
      </c>
      <c r="C65" s="6">
        <v>40.86168</v>
      </c>
      <c r="D65" s="6">
        <v>53.281130809125003</v>
      </c>
      <c r="E65" s="6">
        <v>7.8526400000000001</v>
      </c>
      <c r="F65" s="6">
        <v>7.7855596124869999</v>
      </c>
      <c r="G65" s="6">
        <v>16.607019999999999</v>
      </c>
      <c r="H65" s="6">
        <v>4.3087787839339997</v>
      </c>
      <c r="I65" s="6">
        <v>46.46264</v>
      </c>
      <c r="J65" s="7">
        <v>4.3286933917140002</v>
      </c>
    </row>
    <row r="66" spans="1:10" x14ac:dyDescent="0.2">
      <c r="A66" s="11" t="s">
        <v>73</v>
      </c>
      <c r="B66" s="6">
        <v>234.274071809883</v>
      </c>
      <c r="C66" s="6">
        <v>425.97206000000102</v>
      </c>
      <c r="D66" s="6">
        <v>433.88506425927</v>
      </c>
      <c r="E66" s="6">
        <v>439.13378999999998</v>
      </c>
      <c r="F66" s="6">
        <v>570.78196884818897</v>
      </c>
      <c r="G66" s="6">
        <v>174.13359</v>
      </c>
      <c r="H66" s="6">
        <v>151.85075784926499</v>
      </c>
      <c r="I66" s="6">
        <v>176.32008999999999</v>
      </c>
      <c r="J66" s="7">
        <v>169.78306775462599</v>
      </c>
    </row>
    <row r="67" spans="1:10" x14ac:dyDescent="0.2">
      <c r="A67" s="11" t="s">
        <v>74</v>
      </c>
      <c r="B67" s="6">
        <v>0</v>
      </c>
      <c r="C67" s="6">
        <v>3.6859000000000002</v>
      </c>
      <c r="D67" s="6">
        <v>0</v>
      </c>
      <c r="E67" s="6">
        <v>9.6044</v>
      </c>
      <c r="F67" s="6">
        <v>0</v>
      </c>
      <c r="G67" s="6">
        <v>4.4649000000000001</v>
      </c>
      <c r="H67" s="6">
        <v>3.7598225497510001</v>
      </c>
      <c r="I67" s="6">
        <v>1.4278</v>
      </c>
      <c r="J67" s="7">
        <v>6.6289869500789997</v>
      </c>
    </row>
    <row r="68" spans="1:10" x14ac:dyDescent="0.2">
      <c r="A68" s="11" t="s">
        <v>75</v>
      </c>
      <c r="B68" s="6">
        <v>7.947253630903</v>
      </c>
      <c r="C68" s="6">
        <v>3.3021600000000002</v>
      </c>
      <c r="D68" s="6">
        <v>6.055379831732</v>
      </c>
      <c r="E68" s="6">
        <v>1.6600200000000001</v>
      </c>
      <c r="F68" s="6">
        <v>1.386993815074</v>
      </c>
      <c r="G68" s="6">
        <v>9.7693100000000008</v>
      </c>
      <c r="H68" s="6">
        <v>8.94748867751</v>
      </c>
      <c r="I68" s="6">
        <v>5.329669999999</v>
      </c>
      <c r="J68" s="7">
        <v>5.3581538721789999</v>
      </c>
    </row>
    <row r="69" spans="1:10" x14ac:dyDescent="0.2">
      <c r="A69" s="11" t="s">
        <v>76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10.053817162513999</v>
      </c>
      <c r="I69" s="6">
        <v>0</v>
      </c>
      <c r="J69" s="7">
        <v>0</v>
      </c>
    </row>
    <row r="70" spans="1:10" x14ac:dyDescent="0.2">
      <c r="A70" s="10" t="s">
        <v>77</v>
      </c>
      <c r="B70" s="6">
        <v>1894.0537841339001</v>
      </c>
      <c r="C70" s="6">
        <v>1943.7617600000001</v>
      </c>
      <c r="D70" s="6">
        <v>1936.17031083897</v>
      </c>
      <c r="E70" s="6">
        <v>1983.9230700000001</v>
      </c>
      <c r="F70" s="6">
        <v>2079.8947955661201</v>
      </c>
      <c r="G70" s="6">
        <v>2105.4478100000001</v>
      </c>
      <c r="H70" s="6">
        <v>2351.60506345665</v>
      </c>
      <c r="I70" s="6">
        <v>2388.6163000000001</v>
      </c>
      <c r="J70" s="7">
        <v>2472.1289478334402</v>
      </c>
    </row>
    <row r="71" spans="1:10" x14ac:dyDescent="0.2">
      <c r="A71" s="11" t="s">
        <v>78</v>
      </c>
      <c r="B71" s="6">
        <v>0</v>
      </c>
      <c r="C71" s="6">
        <v>0</v>
      </c>
      <c r="D71" s="6">
        <v>14</v>
      </c>
      <c r="E71" s="6">
        <v>61.780069999999</v>
      </c>
      <c r="F71" s="6">
        <v>0</v>
      </c>
      <c r="G71" s="6">
        <v>6.8051700000000004</v>
      </c>
      <c r="H71" s="6">
        <v>0</v>
      </c>
      <c r="I71" s="6">
        <v>0.45982000000000001</v>
      </c>
      <c r="J71" s="7">
        <v>0.62661360805699995</v>
      </c>
    </row>
    <row r="72" spans="1:10" x14ac:dyDescent="0.2">
      <c r="A72" s="11" t="s">
        <v>79</v>
      </c>
      <c r="B72" s="6">
        <v>0</v>
      </c>
      <c r="C72" s="6">
        <v>49.206409999999998</v>
      </c>
      <c r="D72" s="6">
        <v>50</v>
      </c>
      <c r="E72" s="6">
        <v>44.152650000000001</v>
      </c>
      <c r="F72" s="6">
        <v>49.386052139329998</v>
      </c>
      <c r="G72" s="6">
        <v>49.224620000000002</v>
      </c>
      <c r="H72" s="6">
        <v>0</v>
      </c>
      <c r="I72" s="6">
        <v>35.9998</v>
      </c>
      <c r="J72" s="7">
        <v>18.66510030788</v>
      </c>
    </row>
    <row r="73" spans="1:10" x14ac:dyDescent="0.2">
      <c r="A73" s="11" t="s">
        <v>80</v>
      </c>
      <c r="B73" s="6">
        <v>6.0536136862300003</v>
      </c>
      <c r="C73" s="6">
        <v>1.089</v>
      </c>
      <c r="D73" s="6">
        <v>0</v>
      </c>
      <c r="E73" s="6">
        <v>0</v>
      </c>
      <c r="F73" s="6">
        <v>0</v>
      </c>
      <c r="G73" s="6">
        <v>5.2542</v>
      </c>
      <c r="H73" s="6">
        <v>0</v>
      </c>
      <c r="I73" s="6">
        <v>2.24885</v>
      </c>
      <c r="J73" s="7">
        <v>2.1421286679430001</v>
      </c>
    </row>
    <row r="74" spans="1:10" x14ac:dyDescent="0.2">
      <c r="A74" s="11" t="s">
        <v>81</v>
      </c>
      <c r="B74" s="6">
        <v>0</v>
      </c>
      <c r="C74" s="6">
        <v>8.9831000000000003</v>
      </c>
      <c r="D74" s="6">
        <v>0</v>
      </c>
      <c r="E74" s="6">
        <v>8.7545300000000008</v>
      </c>
      <c r="F74" s="6">
        <v>0</v>
      </c>
      <c r="G74" s="6">
        <v>19.06251</v>
      </c>
      <c r="H74" s="6">
        <v>0</v>
      </c>
      <c r="I74" s="6">
        <v>1.08735</v>
      </c>
      <c r="J74" s="7">
        <v>0.69510524955200004</v>
      </c>
    </row>
    <row r="75" spans="1:10" x14ac:dyDescent="0.2">
      <c r="A75" s="11" t="s">
        <v>82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-6.1499999999999999E-2</v>
      </c>
      <c r="H75" s="6">
        <v>0</v>
      </c>
      <c r="I75" s="6">
        <v>-0.214</v>
      </c>
      <c r="J75" s="7">
        <v>0</v>
      </c>
    </row>
    <row r="76" spans="1:10" x14ac:dyDescent="0.2">
      <c r="A76" s="11" t="s">
        <v>83</v>
      </c>
      <c r="B76" s="6">
        <v>441.00003981325398</v>
      </c>
      <c r="C76" s="6">
        <v>443.66241000000002</v>
      </c>
      <c r="D76" s="6">
        <v>440</v>
      </c>
      <c r="E76" s="6">
        <v>445.86381</v>
      </c>
      <c r="F76" s="6">
        <v>510.181550775034</v>
      </c>
      <c r="G76" s="6">
        <v>537.91724000000102</v>
      </c>
      <c r="H76" s="6">
        <v>540</v>
      </c>
      <c r="I76" s="6">
        <v>519.87696000000005</v>
      </c>
      <c r="J76" s="7">
        <v>570</v>
      </c>
    </row>
    <row r="77" spans="1:10" x14ac:dyDescent="0.2">
      <c r="A77" s="11" t="s">
        <v>84</v>
      </c>
      <c r="B77" s="6">
        <v>1290.0001164605401</v>
      </c>
      <c r="C77" s="6">
        <v>1265.22648</v>
      </c>
      <c r="D77" s="6">
        <v>1262.17031083897</v>
      </c>
      <c r="E77" s="6">
        <v>1288.4913300000001</v>
      </c>
      <c r="F77" s="6">
        <v>1360</v>
      </c>
      <c r="G77" s="6">
        <v>1315.92364</v>
      </c>
      <c r="H77" s="6">
        <v>1599.9355299956401</v>
      </c>
      <c r="I77" s="6">
        <v>1614.97759</v>
      </c>
      <c r="J77" s="7">
        <v>1650</v>
      </c>
    </row>
    <row r="78" spans="1:10" x14ac:dyDescent="0.2">
      <c r="A78" s="11" t="s">
        <v>85</v>
      </c>
      <c r="B78" s="6">
        <v>157.00001417387901</v>
      </c>
      <c r="C78" s="6">
        <v>175.59435999999999</v>
      </c>
      <c r="D78" s="6">
        <v>170</v>
      </c>
      <c r="E78" s="6">
        <v>134.88068000000001</v>
      </c>
      <c r="F78" s="6">
        <v>160.32719265175299</v>
      </c>
      <c r="G78" s="6">
        <v>171.32193000000001</v>
      </c>
      <c r="H78" s="6">
        <v>211.669533461013</v>
      </c>
      <c r="I78" s="6">
        <v>214.17993000000001</v>
      </c>
      <c r="J78" s="7">
        <v>230</v>
      </c>
    </row>
    <row r="79" spans="1:10" x14ac:dyDescent="0.2">
      <c r="A79" s="10" t="s">
        <v>86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0.39600000000000002</v>
      </c>
      <c r="J79" s="7">
        <v>0.29591340007599998</v>
      </c>
    </row>
    <row r="80" spans="1:10" x14ac:dyDescent="0.2">
      <c r="A80" s="11" t="s">
        <v>87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0.39600000000000002</v>
      </c>
      <c r="J80" s="7">
        <v>0.29591340007599998</v>
      </c>
    </row>
    <row r="81" spans="1:10" x14ac:dyDescent="0.2">
      <c r="A81" s="9" t="s">
        <v>88</v>
      </c>
      <c r="B81" s="6">
        <v>2384.1386372930101</v>
      </c>
      <c r="C81" s="6">
        <v>2329.3490000000002</v>
      </c>
      <c r="D81" s="6">
        <v>2352.5072310322198</v>
      </c>
      <c r="E81" s="6">
        <v>2313.2950000000001</v>
      </c>
      <c r="F81" s="6">
        <v>2293.4354326765101</v>
      </c>
      <c r="G81" s="6">
        <v>2261.5320000000002</v>
      </c>
      <c r="H81" s="6">
        <v>2622.9460255762701</v>
      </c>
      <c r="I81" s="6">
        <v>2629.6979999999999</v>
      </c>
      <c r="J81" s="7">
        <v>2601.0739169999201</v>
      </c>
    </row>
    <row r="82" spans="1:10" x14ac:dyDescent="0.2">
      <c r="A82" s="10" t="s">
        <v>89</v>
      </c>
      <c r="B82" s="6">
        <v>2384.1386372930101</v>
      </c>
      <c r="C82" s="6">
        <v>2329.3490000000002</v>
      </c>
      <c r="D82" s="6">
        <v>2352.5072310322198</v>
      </c>
      <c r="E82" s="6">
        <v>2313.2950000000001</v>
      </c>
      <c r="F82" s="6">
        <v>2293.4354326765101</v>
      </c>
      <c r="G82" s="6">
        <v>2261.5320000000002</v>
      </c>
      <c r="H82" s="6">
        <v>2622.9460255762701</v>
      </c>
      <c r="I82" s="6">
        <v>2629.6979999999999</v>
      </c>
      <c r="J82" s="7">
        <v>2601.0739169999201</v>
      </c>
    </row>
    <row r="83" spans="1:10" x14ac:dyDescent="0.2">
      <c r="A83" s="11" t="s">
        <v>90</v>
      </c>
      <c r="B83" s="6">
        <v>826.96075226174798</v>
      </c>
      <c r="C83" s="6">
        <v>734.899</v>
      </c>
      <c r="D83" s="6">
        <v>758.30899999999701</v>
      </c>
      <c r="E83" s="6">
        <v>772.322</v>
      </c>
      <c r="F83" s="6">
        <v>763.51065710169496</v>
      </c>
      <c r="G83" s="6">
        <v>795.56900000000098</v>
      </c>
      <c r="H83" s="6">
        <v>1041.6474735187901</v>
      </c>
      <c r="I83" s="6">
        <v>1107.8610000000001</v>
      </c>
      <c r="J83" s="7">
        <v>1006.3602714888</v>
      </c>
    </row>
    <row r="84" spans="1:10" x14ac:dyDescent="0.2">
      <c r="A84" s="11" t="s">
        <v>91</v>
      </c>
      <c r="B84" s="6">
        <v>195.55240596065599</v>
      </c>
      <c r="C84" s="6">
        <v>203.893</v>
      </c>
      <c r="D84" s="6">
        <v>220.19823103222799</v>
      </c>
      <c r="E84" s="6">
        <v>200.47200000000001</v>
      </c>
      <c r="F84" s="6">
        <v>213.17424084048099</v>
      </c>
      <c r="G84" s="6">
        <v>225.89</v>
      </c>
      <c r="H84" s="6">
        <v>222.85281575740299</v>
      </c>
      <c r="I84" s="6">
        <v>213.905</v>
      </c>
      <c r="J84" s="7">
        <v>226.93761812012099</v>
      </c>
    </row>
    <row r="85" spans="1:10" x14ac:dyDescent="0.2">
      <c r="A85" s="11" t="s">
        <v>92</v>
      </c>
      <c r="B85" s="6">
        <v>1361.62547907061</v>
      </c>
      <c r="C85" s="6">
        <v>1390.557</v>
      </c>
      <c r="D85" s="6">
        <v>1373.99999999999</v>
      </c>
      <c r="E85" s="6">
        <v>1340.501</v>
      </c>
      <c r="F85" s="6">
        <v>1316.7505347343399</v>
      </c>
      <c r="G85" s="6">
        <v>1240.0730000000001</v>
      </c>
      <c r="H85" s="6">
        <v>1358.4457363000799</v>
      </c>
      <c r="I85" s="6">
        <v>1307.932</v>
      </c>
      <c r="J85" s="7">
        <v>1367.7760273910001</v>
      </c>
    </row>
    <row r="86" spans="1:10" x14ac:dyDescent="0.2">
      <c r="A86" s="8" t="s">
        <v>93</v>
      </c>
      <c r="B86" s="6">
        <v>3775.4141801596202</v>
      </c>
      <c r="C86" s="6">
        <v>4250.94013</v>
      </c>
      <c r="D86" s="6">
        <v>4369.5772596404604</v>
      </c>
      <c r="E86" s="6">
        <v>4034.09863</v>
      </c>
      <c r="F86" s="6">
        <v>4178.5361696336604</v>
      </c>
      <c r="G86" s="6">
        <v>4074.88472000001</v>
      </c>
      <c r="H86" s="6">
        <v>4139.63617405902</v>
      </c>
      <c r="I86" s="6">
        <v>6633.6410299999898</v>
      </c>
      <c r="J86" s="7">
        <v>7421.4054526215996</v>
      </c>
    </row>
    <row r="87" spans="1:10" x14ac:dyDescent="0.2">
      <c r="A87" s="9" t="s">
        <v>94</v>
      </c>
      <c r="B87" s="6">
        <v>885.32058960101494</v>
      </c>
      <c r="C87" s="6">
        <v>1582.0051900000001</v>
      </c>
      <c r="D87" s="6">
        <v>1577.8268364083799</v>
      </c>
      <c r="E87" s="6">
        <v>1303.8955900000001</v>
      </c>
      <c r="F87" s="6">
        <v>1337.2197460175801</v>
      </c>
      <c r="G87" s="6">
        <v>1164.04719</v>
      </c>
      <c r="H87" s="6">
        <v>1211.0507390277901</v>
      </c>
      <c r="I87" s="6">
        <v>2493.8427200000001</v>
      </c>
      <c r="J87" s="7">
        <v>2632.09341526859</v>
      </c>
    </row>
    <row r="88" spans="1:10" x14ac:dyDescent="0.2">
      <c r="A88" s="10" t="s">
        <v>95</v>
      </c>
      <c r="B88" s="6">
        <v>885.32058960101494</v>
      </c>
      <c r="C88" s="6">
        <v>1582.0051900000001</v>
      </c>
      <c r="D88" s="6">
        <v>1577.8268364083799</v>
      </c>
      <c r="E88" s="6">
        <v>1303.8955900000001</v>
      </c>
      <c r="F88" s="6">
        <v>1337.2197460175801</v>
      </c>
      <c r="G88" s="6">
        <v>1164.04719</v>
      </c>
      <c r="H88" s="6">
        <v>1211.0507390277901</v>
      </c>
      <c r="I88" s="6">
        <v>2493.8427200000001</v>
      </c>
      <c r="J88" s="7">
        <v>2632.09341526859</v>
      </c>
    </row>
    <row r="89" spans="1:10" x14ac:dyDescent="0.2">
      <c r="A89" s="11" t="s">
        <v>96</v>
      </c>
      <c r="B89" s="6">
        <v>469.576204640382</v>
      </c>
      <c r="C89" s="6">
        <v>1049.11356</v>
      </c>
      <c r="D89" s="6">
        <v>902.40905854169102</v>
      </c>
      <c r="E89" s="6">
        <v>664.00320999999997</v>
      </c>
      <c r="F89" s="6">
        <v>668.62502463781402</v>
      </c>
      <c r="G89" s="6">
        <v>581.57144000000096</v>
      </c>
      <c r="H89" s="6">
        <v>427.91803834851999</v>
      </c>
      <c r="I89" s="6">
        <v>1956.2712899999999</v>
      </c>
      <c r="J89" s="7">
        <v>2048.87325375298</v>
      </c>
    </row>
    <row r="90" spans="1:10" x14ac:dyDescent="0.2">
      <c r="A90" s="11" t="s">
        <v>97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3.6429999999999998</v>
      </c>
      <c r="H90" s="6">
        <v>7.3553532581020002</v>
      </c>
      <c r="I90" s="6">
        <v>0</v>
      </c>
      <c r="J90" s="7">
        <v>0</v>
      </c>
    </row>
    <row r="91" spans="1:10" x14ac:dyDescent="0.2">
      <c r="A91" s="11" t="s">
        <v>98</v>
      </c>
      <c r="B91" s="6">
        <v>17.349231233613999</v>
      </c>
      <c r="C91" s="6">
        <v>104.49645</v>
      </c>
      <c r="D91" s="6">
        <v>88.311250760050996</v>
      </c>
      <c r="E91" s="6">
        <v>95.839250000000007</v>
      </c>
      <c r="F91" s="6">
        <v>81.651664046161997</v>
      </c>
      <c r="G91" s="6">
        <v>103.39892</v>
      </c>
      <c r="H91" s="6">
        <v>5.145535662596</v>
      </c>
      <c r="I91" s="6">
        <v>126.56274999999999</v>
      </c>
      <c r="J91" s="7">
        <v>5.6592148189289997</v>
      </c>
    </row>
    <row r="92" spans="1:10" x14ac:dyDescent="0.2">
      <c r="A92" s="11" t="s">
        <v>99</v>
      </c>
      <c r="B92" s="6">
        <v>119.88677987765099</v>
      </c>
      <c r="C92" s="6">
        <v>152.30749</v>
      </c>
      <c r="D92" s="6">
        <v>406.10652710663902</v>
      </c>
      <c r="E92" s="6">
        <v>359.61233000000101</v>
      </c>
      <c r="F92" s="6">
        <v>426.541912138638</v>
      </c>
      <c r="G92" s="6">
        <v>310.20335999999998</v>
      </c>
      <c r="H92" s="6">
        <v>542.85508709056205</v>
      </c>
      <c r="I92" s="6">
        <v>155.29642000000001</v>
      </c>
      <c r="J92" s="7">
        <v>133.56541301325601</v>
      </c>
    </row>
    <row r="93" spans="1:10" x14ac:dyDescent="0.2">
      <c r="A93" s="11" t="s">
        <v>100</v>
      </c>
      <c r="B93" s="6">
        <v>278.50837384936699</v>
      </c>
      <c r="C93" s="6">
        <v>276.08769000000001</v>
      </c>
      <c r="D93" s="6">
        <v>180.99999999999901</v>
      </c>
      <c r="E93" s="6">
        <v>181.92036999999999</v>
      </c>
      <c r="F93" s="6">
        <v>157.819549887618</v>
      </c>
      <c r="G93" s="6">
        <v>165.23047</v>
      </c>
      <c r="H93" s="6">
        <v>121.987942796502</v>
      </c>
      <c r="I93" s="6">
        <v>181.79512</v>
      </c>
      <c r="J93" s="7">
        <v>165.85947009835101</v>
      </c>
    </row>
    <row r="94" spans="1:10" x14ac:dyDescent="0.2">
      <c r="A94" s="11" t="s">
        <v>101</v>
      </c>
      <c r="B94" s="6">
        <v>0</v>
      </c>
      <c r="C94" s="6">
        <v>0</v>
      </c>
      <c r="D94" s="6">
        <v>0</v>
      </c>
      <c r="E94" s="6">
        <v>2.5204300000000002</v>
      </c>
      <c r="F94" s="6">
        <v>2.5815953073509998</v>
      </c>
      <c r="G94" s="6">
        <v>0</v>
      </c>
      <c r="H94" s="6">
        <v>0</v>
      </c>
      <c r="I94" s="6">
        <v>21.73386</v>
      </c>
      <c r="J94" s="7">
        <v>74.963302072627997</v>
      </c>
    </row>
    <row r="95" spans="1:10" x14ac:dyDescent="0.2">
      <c r="A95" s="11" t="s">
        <v>102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4.4687066703819998</v>
      </c>
      <c r="I95" s="6">
        <v>0</v>
      </c>
      <c r="J95" s="7">
        <v>0</v>
      </c>
    </row>
    <row r="96" spans="1:10" x14ac:dyDescent="0.2">
      <c r="A96" s="11" t="s">
        <v>103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76.506995560030006</v>
      </c>
      <c r="I96" s="6">
        <v>1.0769</v>
      </c>
      <c r="J96" s="7">
        <v>30.676188404480001</v>
      </c>
    </row>
    <row r="97" spans="1:10" x14ac:dyDescent="0.2">
      <c r="A97" s="11" t="s">
        <v>104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24.813079641091001</v>
      </c>
      <c r="I97" s="6">
        <v>51.106380000000001</v>
      </c>
      <c r="J97" s="7">
        <v>172.49657310797099</v>
      </c>
    </row>
    <row r="98" spans="1:10" x14ac:dyDescent="0.2">
      <c r="A98" s="9" t="s">
        <v>105</v>
      </c>
      <c r="B98" s="6">
        <v>0</v>
      </c>
      <c r="C98" s="6">
        <v>125.59699999999999</v>
      </c>
      <c r="D98" s="6">
        <v>0</v>
      </c>
      <c r="E98" s="6">
        <v>67.043000000000006</v>
      </c>
      <c r="F98" s="6">
        <v>0</v>
      </c>
      <c r="G98" s="6">
        <v>67.022999999999996</v>
      </c>
      <c r="H98" s="6">
        <v>0</v>
      </c>
      <c r="I98" s="6">
        <v>81.012999999998996</v>
      </c>
      <c r="J98" s="7">
        <v>101.12350372797199</v>
      </c>
    </row>
    <row r="99" spans="1:10" x14ac:dyDescent="0.2">
      <c r="A99" s="10" t="s">
        <v>106</v>
      </c>
      <c r="B99" s="6">
        <v>0</v>
      </c>
      <c r="C99" s="6">
        <v>46.023000000000003</v>
      </c>
      <c r="D99" s="6">
        <v>0</v>
      </c>
      <c r="E99" s="6">
        <v>67.043000000000006</v>
      </c>
      <c r="F99" s="6">
        <v>0</v>
      </c>
      <c r="G99" s="6">
        <v>62.241</v>
      </c>
      <c r="H99" s="6">
        <v>0</v>
      </c>
      <c r="I99" s="6">
        <v>59.085999999998997</v>
      </c>
      <c r="J99" s="7">
        <v>70.147354729729003</v>
      </c>
    </row>
    <row r="100" spans="1:10" x14ac:dyDescent="0.2">
      <c r="A100" s="11" t="s">
        <v>107</v>
      </c>
      <c r="B100" s="6">
        <v>0</v>
      </c>
      <c r="C100" s="6">
        <v>32.548999999999999</v>
      </c>
      <c r="D100" s="6">
        <v>0</v>
      </c>
      <c r="E100" s="6">
        <v>49.396000000000001</v>
      </c>
      <c r="F100" s="6">
        <v>0</v>
      </c>
      <c r="G100" s="6">
        <v>40.256</v>
      </c>
      <c r="H100" s="6">
        <v>0</v>
      </c>
      <c r="I100" s="6">
        <v>52.316999999998998</v>
      </c>
      <c r="J100" s="7">
        <v>70.147354729729003</v>
      </c>
    </row>
    <row r="101" spans="1:10" x14ac:dyDescent="0.2">
      <c r="A101" s="11" t="s">
        <v>108</v>
      </c>
      <c r="B101" s="6">
        <v>0</v>
      </c>
      <c r="C101" s="6">
        <v>13.474</v>
      </c>
      <c r="D101" s="6">
        <v>0</v>
      </c>
      <c r="E101" s="6">
        <v>17.646999999999998</v>
      </c>
      <c r="F101" s="6">
        <v>0</v>
      </c>
      <c r="G101" s="6">
        <v>21.984999999999999</v>
      </c>
      <c r="H101" s="6">
        <v>0</v>
      </c>
      <c r="I101" s="6">
        <v>6.768999999999</v>
      </c>
      <c r="J101" s="7">
        <v>0</v>
      </c>
    </row>
    <row r="102" spans="1:10" x14ac:dyDescent="0.2">
      <c r="A102" s="10" t="s">
        <v>109</v>
      </c>
      <c r="B102" s="6">
        <v>0</v>
      </c>
      <c r="C102" s="6">
        <v>79.573999999999998</v>
      </c>
      <c r="D102" s="6">
        <v>0</v>
      </c>
      <c r="E102" s="6">
        <v>0</v>
      </c>
      <c r="F102" s="6">
        <v>0</v>
      </c>
      <c r="G102" s="6">
        <v>4.7819999999989999</v>
      </c>
      <c r="H102" s="6">
        <v>0</v>
      </c>
      <c r="I102" s="6">
        <v>21.927</v>
      </c>
      <c r="J102" s="7">
        <v>30.976148998242</v>
      </c>
    </row>
    <row r="103" spans="1:10" x14ac:dyDescent="0.2">
      <c r="A103" s="11" t="s">
        <v>110</v>
      </c>
      <c r="B103" s="6">
        <v>0</v>
      </c>
      <c r="C103" s="6">
        <v>79.573999999999998</v>
      </c>
      <c r="D103" s="6">
        <v>0</v>
      </c>
      <c r="E103" s="6">
        <v>0</v>
      </c>
      <c r="F103" s="6">
        <v>0</v>
      </c>
      <c r="G103" s="6">
        <v>4.782</v>
      </c>
      <c r="H103" s="6">
        <v>0</v>
      </c>
      <c r="I103" s="6">
        <v>21.927</v>
      </c>
      <c r="J103" s="7">
        <v>30.976148998242</v>
      </c>
    </row>
    <row r="104" spans="1:10" x14ac:dyDescent="0.2">
      <c r="A104" s="9" t="s">
        <v>111</v>
      </c>
      <c r="B104" s="6">
        <v>2890.0935905586002</v>
      </c>
      <c r="C104" s="6">
        <v>2543.3379399999999</v>
      </c>
      <c r="D104" s="6">
        <v>2791.7504232320798</v>
      </c>
      <c r="E104" s="6">
        <v>2663.1600400000002</v>
      </c>
      <c r="F104" s="6">
        <v>2841.3164236160701</v>
      </c>
      <c r="G104" s="6">
        <v>2843.8145300000101</v>
      </c>
      <c r="H104" s="6">
        <v>2928.5854350312402</v>
      </c>
      <c r="I104" s="6">
        <v>4058.7853099999902</v>
      </c>
      <c r="J104" s="7">
        <v>4688.1885336250298</v>
      </c>
    </row>
    <row r="105" spans="1:10" x14ac:dyDescent="0.2">
      <c r="A105" s="10" t="s">
        <v>112</v>
      </c>
      <c r="B105" s="6">
        <v>1.4452602251140001</v>
      </c>
      <c r="C105" s="6">
        <v>0.60379000000000005</v>
      </c>
      <c r="D105" s="6">
        <v>0.670030685279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7">
        <v>0</v>
      </c>
    </row>
    <row r="106" spans="1:10" x14ac:dyDescent="0.2">
      <c r="A106" s="11" t="s">
        <v>113</v>
      </c>
      <c r="B106" s="6">
        <v>1.4452602251140001</v>
      </c>
      <c r="C106" s="6">
        <v>0.60379000000000005</v>
      </c>
      <c r="D106" s="6">
        <v>0.670030685279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7">
        <v>0</v>
      </c>
    </row>
    <row r="107" spans="1:10" x14ac:dyDescent="0.2">
      <c r="A107" s="10" t="s">
        <v>114</v>
      </c>
      <c r="B107" s="6">
        <v>68.174791020285994</v>
      </c>
      <c r="C107" s="6">
        <v>60.939700000000002</v>
      </c>
      <c r="D107" s="6">
        <v>65.344375061603998</v>
      </c>
      <c r="E107" s="6">
        <v>56.9497</v>
      </c>
      <c r="F107" s="6">
        <v>57.108338639353001</v>
      </c>
      <c r="G107" s="6">
        <v>57.89237</v>
      </c>
      <c r="H107" s="6">
        <v>58.435339927325998</v>
      </c>
      <c r="I107" s="6">
        <v>58.222259999999999</v>
      </c>
      <c r="J107" s="7">
        <v>61.550115047498998</v>
      </c>
    </row>
    <row r="108" spans="1:10" x14ac:dyDescent="0.2">
      <c r="A108" s="11" t="s">
        <v>115</v>
      </c>
      <c r="B108" s="6">
        <v>11.260737622856</v>
      </c>
      <c r="C108" s="6">
        <v>18.7257</v>
      </c>
      <c r="D108" s="6">
        <v>17.274141345312</v>
      </c>
      <c r="E108" s="6">
        <v>17.011800000000001</v>
      </c>
      <c r="F108" s="6">
        <v>15.927629474391001</v>
      </c>
      <c r="G108" s="6">
        <v>15.532400000000001</v>
      </c>
      <c r="H108" s="6">
        <v>15.894110799711999</v>
      </c>
      <c r="I108" s="6">
        <v>14.288500000000001</v>
      </c>
      <c r="J108" s="7">
        <v>14.239047271379</v>
      </c>
    </row>
    <row r="109" spans="1:10" x14ac:dyDescent="0.2">
      <c r="A109" s="11" t="s">
        <v>116</v>
      </c>
      <c r="B109" s="6">
        <v>56.914053397429001</v>
      </c>
      <c r="C109" s="6">
        <v>42.213999999999999</v>
      </c>
      <c r="D109" s="6">
        <v>48.070233716292002</v>
      </c>
      <c r="E109" s="6">
        <v>39.937899999999999</v>
      </c>
      <c r="F109" s="6">
        <v>41.180709164961002</v>
      </c>
      <c r="G109" s="6">
        <v>42.359969999999997</v>
      </c>
      <c r="H109" s="6">
        <v>42.541229127614002</v>
      </c>
      <c r="I109" s="6">
        <v>43.933759999999999</v>
      </c>
      <c r="J109" s="7">
        <v>47.311067776119003</v>
      </c>
    </row>
    <row r="110" spans="1:10" x14ac:dyDescent="0.2">
      <c r="A110" s="10" t="s">
        <v>117</v>
      </c>
      <c r="B110" s="6">
        <v>63.649313993520003</v>
      </c>
      <c r="C110" s="6">
        <v>59.162799999999997</v>
      </c>
      <c r="D110" s="6">
        <v>64</v>
      </c>
      <c r="E110" s="6">
        <v>59.972799999999999</v>
      </c>
      <c r="F110" s="6">
        <v>72.298388045132</v>
      </c>
      <c r="G110" s="6">
        <v>59.972799999999999</v>
      </c>
      <c r="H110" s="6">
        <v>61.149978768175004</v>
      </c>
      <c r="I110" s="6">
        <v>59.543460000000003</v>
      </c>
      <c r="J110" s="7">
        <v>64.774680368234996</v>
      </c>
    </row>
    <row r="111" spans="1:10" x14ac:dyDescent="0.2">
      <c r="A111" s="11" t="s">
        <v>118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7">
        <v>0.81292229729700005</v>
      </c>
    </row>
    <row r="112" spans="1:10" x14ac:dyDescent="0.2">
      <c r="A112" s="11" t="s">
        <v>119</v>
      </c>
      <c r="B112" s="6">
        <v>28.999953845469999</v>
      </c>
      <c r="C112" s="6">
        <v>30.51</v>
      </c>
      <c r="D112" s="6">
        <v>30</v>
      </c>
      <c r="E112" s="6">
        <v>31.32</v>
      </c>
      <c r="F112" s="6">
        <v>32.937464788732001</v>
      </c>
      <c r="G112" s="6">
        <v>31.32</v>
      </c>
      <c r="H112" s="6">
        <v>30.999999999999002</v>
      </c>
      <c r="I112" s="6">
        <v>32.534999999999997</v>
      </c>
      <c r="J112" s="7">
        <v>34.876322247447</v>
      </c>
    </row>
    <row r="113" spans="1:10" x14ac:dyDescent="0.2">
      <c r="A113" s="11" t="s">
        <v>120</v>
      </c>
      <c r="B113" s="6">
        <v>34.64936014805</v>
      </c>
      <c r="C113" s="6">
        <v>28.652799999999999</v>
      </c>
      <c r="D113" s="6">
        <v>34</v>
      </c>
      <c r="E113" s="6">
        <v>28.652799999999999</v>
      </c>
      <c r="F113" s="6">
        <v>39.360923256398998</v>
      </c>
      <c r="G113" s="6">
        <v>28.652799999999999</v>
      </c>
      <c r="H113" s="6">
        <v>30.149978768175998</v>
      </c>
      <c r="I113" s="6">
        <v>27.008459999999999</v>
      </c>
      <c r="J113" s="7">
        <v>29.085435823491</v>
      </c>
    </row>
    <row r="114" spans="1:10" x14ac:dyDescent="0.2">
      <c r="A114" s="10" t="s">
        <v>121</v>
      </c>
      <c r="B114" s="6">
        <v>4.5328031760269996</v>
      </c>
      <c r="C114" s="6">
        <v>16.3</v>
      </c>
      <c r="D114" s="6">
        <v>0</v>
      </c>
      <c r="E114" s="6">
        <v>0</v>
      </c>
      <c r="F114" s="6">
        <v>0</v>
      </c>
      <c r="G114" s="6">
        <v>7.26</v>
      </c>
      <c r="H114" s="6">
        <v>0</v>
      </c>
      <c r="I114" s="6">
        <v>0</v>
      </c>
      <c r="J114" s="7">
        <v>0</v>
      </c>
    </row>
    <row r="115" spans="1:10" x14ac:dyDescent="0.2">
      <c r="A115" s="11" t="s">
        <v>122</v>
      </c>
      <c r="B115" s="6">
        <v>4.5328031760269996</v>
      </c>
      <c r="C115" s="6">
        <v>16.3</v>
      </c>
      <c r="D115" s="6">
        <v>0</v>
      </c>
      <c r="E115" s="6">
        <v>0</v>
      </c>
      <c r="F115" s="6">
        <v>0</v>
      </c>
      <c r="G115" s="6">
        <v>7.26</v>
      </c>
      <c r="H115" s="6">
        <v>0</v>
      </c>
      <c r="I115" s="6">
        <v>0</v>
      </c>
      <c r="J115" s="7">
        <v>0</v>
      </c>
    </row>
    <row r="116" spans="1:10" x14ac:dyDescent="0.2">
      <c r="A116" s="10" t="s">
        <v>123</v>
      </c>
      <c r="B116" s="6">
        <v>1431.0726359903799</v>
      </c>
      <c r="C116" s="6">
        <v>1454.6058599999999</v>
      </c>
      <c r="D116" s="6">
        <v>1565.88718825408</v>
      </c>
      <c r="E116" s="6">
        <v>1499.5571299999999</v>
      </c>
      <c r="F116" s="6">
        <v>1667.41566474245</v>
      </c>
      <c r="G116" s="6">
        <v>1642.7124100000001</v>
      </c>
      <c r="H116" s="6">
        <v>1682.95211343714</v>
      </c>
      <c r="I116" s="6">
        <v>2348.3396499999999</v>
      </c>
      <c r="J116" s="7">
        <v>2900.0470410471298</v>
      </c>
    </row>
    <row r="117" spans="1:10" x14ac:dyDescent="0.2">
      <c r="A117" s="11" t="s">
        <v>124</v>
      </c>
      <c r="B117" s="6">
        <v>1131.2203775217099</v>
      </c>
      <c r="C117" s="6">
        <v>1152.1081799999999</v>
      </c>
      <c r="D117" s="6">
        <v>1194</v>
      </c>
      <c r="E117" s="6">
        <v>1168.61491</v>
      </c>
      <c r="F117" s="6">
        <v>1334.80369749381</v>
      </c>
      <c r="G117" s="6">
        <v>1310.9193600000001</v>
      </c>
      <c r="H117" s="6">
        <v>1359.0287571613401</v>
      </c>
      <c r="I117" s="6">
        <v>1363.8676800000001</v>
      </c>
      <c r="J117" s="7">
        <v>1562.96615929875</v>
      </c>
    </row>
    <row r="118" spans="1:10" x14ac:dyDescent="0.2">
      <c r="A118" s="11" t="s">
        <v>125</v>
      </c>
      <c r="B118" s="6">
        <v>0</v>
      </c>
      <c r="C118" s="6">
        <v>4.2350000000000003</v>
      </c>
      <c r="D118" s="6">
        <v>0</v>
      </c>
      <c r="E118" s="6">
        <v>8.9237500000000001</v>
      </c>
      <c r="F118" s="6">
        <v>5.6188528999480001</v>
      </c>
      <c r="G118" s="6">
        <v>19.928699999999999</v>
      </c>
      <c r="H118" s="6">
        <v>0</v>
      </c>
      <c r="I118" s="6">
        <v>21.271799999999999</v>
      </c>
      <c r="J118" s="7">
        <v>13.846919319841</v>
      </c>
    </row>
    <row r="119" spans="1:10" x14ac:dyDescent="0.2">
      <c r="A119" s="11" t="s">
        <v>126</v>
      </c>
      <c r="B119" s="6">
        <v>0</v>
      </c>
      <c r="C119" s="6">
        <v>6.0999999999999999E-2</v>
      </c>
      <c r="D119" s="6">
        <v>6.8498295277999999E-2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7">
        <v>0</v>
      </c>
    </row>
    <row r="120" spans="1:10" x14ac:dyDescent="0.2">
      <c r="A120" s="11" t="s">
        <v>127</v>
      </c>
      <c r="B120" s="6">
        <v>299.85225846866399</v>
      </c>
      <c r="C120" s="6">
        <v>298.20168000000001</v>
      </c>
      <c r="D120" s="6">
        <v>371.81868995880001</v>
      </c>
      <c r="E120" s="6">
        <v>322.01846999999998</v>
      </c>
      <c r="F120" s="6">
        <v>326.99311434869099</v>
      </c>
      <c r="G120" s="6">
        <v>311.86435</v>
      </c>
      <c r="H120" s="6">
        <v>323.92335627579502</v>
      </c>
      <c r="I120" s="6">
        <v>353.51508999999999</v>
      </c>
      <c r="J120" s="7">
        <v>355.64659505676002</v>
      </c>
    </row>
    <row r="121" spans="1:10" x14ac:dyDescent="0.2">
      <c r="A121" s="11" t="s">
        <v>128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609.68507999999895</v>
      </c>
      <c r="J121" s="7">
        <v>967.58736737178401</v>
      </c>
    </row>
    <row r="122" spans="1:10" x14ac:dyDescent="0.2">
      <c r="A122" s="10" t="s">
        <v>129</v>
      </c>
      <c r="B122" s="6">
        <v>1321.21878615328</v>
      </c>
      <c r="C122" s="6">
        <v>947.98779000000002</v>
      </c>
      <c r="D122" s="6">
        <v>1095.8488292311199</v>
      </c>
      <c r="E122" s="6">
        <v>990.66416000000004</v>
      </c>
      <c r="F122" s="6">
        <v>1044.4571279485699</v>
      </c>
      <c r="G122" s="6">
        <v>1070.49145</v>
      </c>
      <c r="H122" s="6">
        <v>1126.0480028986001</v>
      </c>
      <c r="I122" s="6">
        <v>1499.6390699999999</v>
      </c>
      <c r="J122" s="7">
        <v>1538.31728898858</v>
      </c>
    </row>
    <row r="123" spans="1:10" x14ac:dyDescent="0.2">
      <c r="A123" s="11" t="s">
        <v>130</v>
      </c>
      <c r="B123" s="6">
        <v>57.999907690939999</v>
      </c>
      <c r="C123" s="6">
        <v>55.835999999999999</v>
      </c>
      <c r="D123" s="6">
        <v>0</v>
      </c>
      <c r="E123" s="6">
        <v>0</v>
      </c>
      <c r="F123" s="6">
        <v>40</v>
      </c>
      <c r="G123" s="6">
        <v>67.446600000000004</v>
      </c>
      <c r="H123" s="6">
        <v>97.459567445828995</v>
      </c>
      <c r="I123" s="6">
        <v>3.6619999999999999</v>
      </c>
      <c r="J123" s="7">
        <v>3.150577290377</v>
      </c>
    </row>
    <row r="124" spans="1:10" x14ac:dyDescent="0.2">
      <c r="A124" s="11" t="s">
        <v>131</v>
      </c>
      <c r="B124" s="6">
        <v>402.75185125876698</v>
      </c>
      <c r="C124" s="6">
        <v>479.09703999999999</v>
      </c>
      <c r="D124" s="6">
        <v>481.64011669528799</v>
      </c>
      <c r="E124" s="6">
        <v>564.17881999999997</v>
      </c>
      <c r="F124" s="6">
        <v>573.502209843983</v>
      </c>
      <c r="G124" s="6">
        <v>533.36727000000099</v>
      </c>
      <c r="H124" s="6">
        <v>530.80671739202899</v>
      </c>
      <c r="I124" s="6">
        <v>808.59231999999804</v>
      </c>
      <c r="J124" s="7">
        <v>877.31401578144403</v>
      </c>
    </row>
    <row r="125" spans="1:10" x14ac:dyDescent="0.2">
      <c r="A125" s="11" t="s">
        <v>132</v>
      </c>
      <c r="B125" s="6">
        <v>19.999968169289001</v>
      </c>
      <c r="C125" s="6">
        <v>19.1858</v>
      </c>
      <c r="D125" s="6">
        <v>19</v>
      </c>
      <c r="E125" s="6">
        <v>17.685300000000002</v>
      </c>
      <c r="F125" s="6">
        <v>38.669028626002003</v>
      </c>
      <c r="G125" s="6">
        <v>18.8063</v>
      </c>
      <c r="H125" s="6">
        <v>18</v>
      </c>
      <c r="I125" s="6">
        <v>23.450800000000001</v>
      </c>
      <c r="J125" s="7">
        <v>49.793497020688001</v>
      </c>
    </row>
    <row r="126" spans="1:10" x14ac:dyDescent="0.2">
      <c r="A126" s="11" t="s">
        <v>133</v>
      </c>
      <c r="B126" s="6">
        <v>3.9848541474500001</v>
      </c>
      <c r="C126" s="6">
        <v>23.4499</v>
      </c>
      <c r="D126" s="6">
        <v>29.443372017969999</v>
      </c>
      <c r="E126" s="6">
        <v>2.1783999999999999</v>
      </c>
      <c r="F126" s="6">
        <v>2.3136463418069999</v>
      </c>
      <c r="G126" s="6">
        <v>15.144740000000001</v>
      </c>
      <c r="H126" s="6">
        <v>14.31051494744</v>
      </c>
      <c r="I126" s="6">
        <v>4.0945099999999996</v>
      </c>
      <c r="J126" s="7">
        <v>4.17204375716</v>
      </c>
    </row>
    <row r="127" spans="1:10" x14ac:dyDescent="0.2">
      <c r="A127" s="11" t="s">
        <v>134</v>
      </c>
      <c r="B127" s="6">
        <v>836.48220488682796</v>
      </c>
      <c r="C127" s="6">
        <v>370.41905000000003</v>
      </c>
      <c r="D127" s="6">
        <v>565.76534051785904</v>
      </c>
      <c r="E127" s="6">
        <v>404.6705</v>
      </c>
      <c r="F127" s="6">
        <v>389.97224313677202</v>
      </c>
      <c r="G127" s="6">
        <v>435.72654000000102</v>
      </c>
      <c r="H127" s="6">
        <v>465.47120311329701</v>
      </c>
      <c r="I127" s="6">
        <v>655.117199999999</v>
      </c>
      <c r="J127" s="7">
        <v>589.81372941332995</v>
      </c>
    </row>
    <row r="128" spans="1:10" x14ac:dyDescent="0.2">
      <c r="A128" s="11" t="s">
        <v>135</v>
      </c>
      <c r="B128" s="6">
        <v>0</v>
      </c>
      <c r="C128" s="6">
        <v>0</v>
      </c>
      <c r="D128" s="6">
        <v>0</v>
      </c>
      <c r="E128" s="6">
        <v>1.9511400000000001</v>
      </c>
      <c r="F128" s="6">
        <v>0</v>
      </c>
      <c r="G128" s="6">
        <v>0</v>
      </c>
      <c r="H128" s="6">
        <v>0</v>
      </c>
      <c r="I128" s="6">
        <v>0</v>
      </c>
      <c r="J128" s="7">
        <v>0</v>
      </c>
    </row>
    <row r="129" spans="1:10" x14ac:dyDescent="0.2">
      <c r="A129" s="11" t="s">
        <v>136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4.7222400000000002</v>
      </c>
      <c r="J129" s="7">
        <v>14.073425725582</v>
      </c>
    </row>
    <row r="130" spans="1:10" x14ac:dyDescent="0.2">
      <c r="A130" s="10" t="s">
        <v>137</v>
      </c>
      <c r="B130" s="6">
        <v>0</v>
      </c>
      <c r="C130" s="6">
        <v>3.7379999999989999</v>
      </c>
      <c r="D130" s="6">
        <v>0</v>
      </c>
      <c r="E130" s="6">
        <v>56.016249999998998</v>
      </c>
      <c r="F130" s="6">
        <v>3.6904240570000003E-2</v>
      </c>
      <c r="G130" s="6">
        <v>5.4855</v>
      </c>
      <c r="H130" s="6">
        <v>0</v>
      </c>
      <c r="I130" s="6">
        <v>93.040869999999003</v>
      </c>
      <c r="J130" s="7">
        <v>123.499408173585</v>
      </c>
    </row>
    <row r="131" spans="1:10" x14ac:dyDescent="0.2">
      <c r="A131" s="11" t="s">
        <v>138</v>
      </c>
      <c r="B131" s="6">
        <v>0</v>
      </c>
      <c r="C131" s="6">
        <v>0</v>
      </c>
      <c r="D131" s="6">
        <v>0</v>
      </c>
      <c r="E131" s="6">
        <v>5.0999999999999997E-2</v>
      </c>
      <c r="F131" s="6">
        <v>3.6904240570000003E-2</v>
      </c>
      <c r="G131" s="6">
        <v>0</v>
      </c>
      <c r="H131" s="6">
        <v>0</v>
      </c>
      <c r="I131" s="6">
        <v>26.978499999998999</v>
      </c>
      <c r="J131" s="7">
        <v>37.182229294050998</v>
      </c>
    </row>
    <row r="132" spans="1:10" x14ac:dyDescent="0.2">
      <c r="A132" s="11" t="s">
        <v>139</v>
      </c>
      <c r="B132" s="6">
        <v>0</v>
      </c>
      <c r="C132" s="6">
        <v>3.738</v>
      </c>
      <c r="D132" s="6">
        <v>0</v>
      </c>
      <c r="E132" s="6">
        <v>55.965249999999003</v>
      </c>
      <c r="F132" s="6">
        <v>0</v>
      </c>
      <c r="G132" s="6">
        <v>5.4855</v>
      </c>
      <c r="H132" s="6">
        <v>0</v>
      </c>
      <c r="I132" s="6">
        <v>66.062369999999007</v>
      </c>
      <c r="J132" s="7">
        <v>86.317178879533003</v>
      </c>
    </row>
    <row r="133" spans="1:10" x14ac:dyDescent="0.2">
      <c r="A133" s="8" t="s">
        <v>140</v>
      </c>
      <c r="B133" s="6">
        <v>57167.005161007801</v>
      </c>
      <c r="C133" s="6">
        <v>60855.692600000002</v>
      </c>
      <c r="D133" s="6">
        <v>61104</v>
      </c>
      <c r="E133" s="6">
        <v>66330.17555</v>
      </c>
      <c r="F133" s="6">
        <v>68759.480999999796</v>
      </c>
      <c r="G133" s="6">
        <v>73986.319170000104</v>
      </c>
      <c r="H133" s="6">
        <v>77089.951470000102</v>
      </c>
      <c r="I133" s="6">
        <v>82971.772919999901</v>
      </c>
      <c r="J133" s="7">
        <v>85937.109722706693</v>
      </c>
    </row>
    <row r="134" spans="1:10" x14ac:dyDescent="0.2">
      <c r="A134" s="9" t="s">
        <v>141</v>
      </c>
      <c r="B134" s="6">
        <v>42221.003811690498</v>
      </c>
      <c r="C134" s="6">
        <v>45276.025999999998</v>
      </c>
      <c r="D134" s="6">
        <v>44961</v>
      </c>
      <c r="E134" s="6">
        <v>49165.847999999998</v>
      </c>
      <c r="F134" s="6">
        <v>50590.280999999901</v>
      </c>
      <c r="G134" s="6">
        <v>54797.603000000097</v>
      </c>
      <c r="H134" s="6">
        <v>55940.770000000099</v>
      </c>
      <c r="I134" s="6">
        <v>61410.720999999903</v>
      </c>
      <c r="J134" s="7">
        <v>63631.8111899586</v>
      </c>
    </row>
    <row r="135" spans="1:10" x14ac:dyDescent="0.2">
      <c r="A135" s="10" t="s">
        <v>142</v>
      </c>
      <c r="B135" s="6">
        <v>42100.003800766703</v>
      </c>
      <c r="C135" s="6">
        <v>45179.83</v>
      </c>
      <c r="D135" s="6">
        <v>44837</v>
      </c>
      <c r="E135" s="6">
        <v>49020.885999999999</v>
      </c>
      <c r="F135" s="6">
        <v>50469.999999999804</v>
      </c>
      <c r="G135" s="6">
        <v>54684.089000000102</v>
      </c>
      <c r="H135" s="6">
        <v>55839.570000000102</v>
      </c>
      <c r="I135" s="6">
        <v>61166.480999999898</v>
      </c>
      <c r="J135" s="7">
        <v>63367.644403712198</v>
      </c>
    </row>
    <row r="136" spans="1:10" x14ac:dyDescent="0.2">
      <c r="A136" s="11" t="s">
        <v>143</v>
      </c>
      <c r="B136" s="6">
        <v>42100.003800766703</v>
      </c>
      <c r="C136" s="6">
        <v>45179.83</v>
      </c>
      <c r="D136" s="6">
        <v>44837</v>
      </c>
      <c r="E136" s="6">
        <v>49020.885999999999</v>
      </c>
      <c r="F136" s="6">
        <v>50469.999999999804</v>
      </c>
      <c r="G136" s="6">
        <v>54684.089000000102</v>
      </c>
      <c r="H136" s="6">
        <v>55839.570000000102</v>
      </c>
      <c r="I136" s="6">
        <v>61166.480999999898</v>
      </c>
      <c r="J136" s="7">
        <v>63367.644403712198</v>
      </c>
    </row>
    <row r="137" spans="1:10" x14ac:dyDescent="0.2">
      <c r="A137" s="10" t="s">
        <v>144</v>
      </c>
      <c r="B137" s="6">
        <v>0</v>
      </c>
      <c r="C137" s="6">
        <v>-3.53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7">
        <v>0</v>
      </c>
    </row>
    <row r="138" spans="1:10" x14ac:dyDescent="0.2">
      <c r="A138" s="11" t="s">
        <v>145</v>
      </c>
      <c r="B138" s="6">
        <v>0</v>
      </c>
      <c r="C138" s="6">
        <v>-3.53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7">
        <v>0</v>
      </c>
    </row>
    <row r="139" spans="1:10" x14ac:dyDescent="0.2">
      <c r="A139" s="10" t="s">
        <v>146</v>
      </c>
      <c r="B139" s="6">
        <v>121.000010923819</v>
      </c>
      <c r="C139" s="6">
        <v>99.725999999999999</v>
      </c>
      <c r="D139" s="6">
        <v>124</v>
      </c>
      <c r="E139" s="6">
        <v>110.212</v>
      </c>
      <c r="F139" s="6">
        <v>120.28100000000001</v>
      </c>
      <c r="G139" s="6">
        <v>76.513999999999996</v>
      </c>
      <c r="H139" s="6">
        <v>64.239999999999995</v>
      </c>
      <c r="I139" s="6">
        <v>159.99</v>
      </c>
      <c r="J139" s="7">
        <v>159.592709561877</v>
      </c>
    </row>
    <row r="140" spans="1:10" x14ac:dyDescent="0.2">
      <c r="A140" s="11" t="s">
        <v>147</v>
      </c>
      <c r="B140" s="6">
        <v>121.000010923819</v>
      </c>
      <c r="C140" s="6">
        <v>99.725999999999999</v>
      </c>
      <c r="D140" s="6">
        <v>124</v>
      </c>
      <c r="E140" s="6">
        <v>110.212</v>
      </c>
      <c r="F140" s="6">
        <v>120.28100000000001</v>
      </c>
      <c r="G140" s="6">
        <v>76.513999999999996</v>
      </c>
      <c r="H140" s="6">
        <v>64.239999999999995</v>
      </c>
      <c r="I140" s="6">
        <v>159.99</v>
      </c>
      <c r="J140" s="7">
        <v>159.592709561877</v>
      </c>
    </row>
    <row r="141" spans="1:10" x14ac:dyDescent="0.2">
      <c r="A141" s="10" t="s">
        <v>148</v>
      </c>
      <c r="B141" s="6">
        <v>0</v>
      </c>
      <c r="C141" s="6">
        <v>0</v>
      </c>
      <c r="D141" s="6">
        <v>0</v>
      </c>
      <c r="E141" s="6">
        <v>34.75</v>
      </c>
      <c r="F141" s="6">
        <v>0</v>
      </c>
      <c r="G141" s="6">
        <v>37</v>
      </c>
      <c r="H141" s="6">
        <v>36.96</v>
      </c>
      <c r="I141" s="6">
        <v>84.249999999999005</v>
      </c>
      <c r="J141" s="7">
        <v>104.574076684522</v>
      </c>
    </row>
    <row r="142" spans="1:10" x14ac:dyDescent="0.2">
      <c r="A142" s="11" t="s">
        <v>149</v>
      </c>
      <c r="B142" s="6">
        <v>0</v>
      </c>
      <c r="C142" s="6">
        <v>0</v>
      </c>
      <c r="D142" s="6">
        <v>0</v>
      </c>
      <c r="E142" s="6">
        <v>34.75</v>
      </c>
      <c r="F142" s="6">
        <v>0</v>
      </c>
      <c r="G142" s="6">
        <v>37</v>
      </c>
      <c r="H142" s="6">
        <v>36.96</v>
      </c>
      <c r="I142" s="6">
        <v>84.249999999999005</v>
      </c>
      <c r="J142" s="7">
        <v>104.574076684522</v>
      </c>
    </row>
    <row r="143" spans="1:10" x14ac:dyDescent="0.2">
      <c r="A143" s="9" t="s">
        <v>150</v>
      </c>
      <c r="B143" s="6">
        <v>14314.0012922607</v>
      </c>
      <c r="C143" s="6">
        <v>14900.536</v>
      </c>
      <c r="D143" s="6">
        <v>15246</v>
      </c>
      <c r="E143" s="6">
        <v>16181.707689999999</v>
      </c>
      <c r="F143" s="6">
        <v>17159.8</v>
      </c>
      <c r="G143" s="6">
        <v>18093.477180000002</v>
      </c>
      <c r="H143" s="6">
        <v>19709.68</v>
      </c>
      <c r="I143" s="6">
        <v>20334.44081</v>
      </c>
      <c r="J143" s="7">
        <v>21019.758689164799</v>
      </c>
    </row>
    <row r="144" spans="1:10" x14ac:dyDescent="0.2">
      <c r="A144" s="10" t="s">
        <v>151</v>
      </c>
      <c r="B144" s="6">
        <v>3789.000342069</v>
      </c>
      <c r="C144" s="6">
        <v>4066.1774999999998</v>
      </c>
      <c r="D144" s="6">
        <v>4035.99999999998</v>
      </c>
      <c r="E144" s="6">
        <v>4415.0050099999999</v>
      </c>
      <c r="F144" s="6">
        <v>4542.3000000000102</v>
      </c>
      <c r="G144" s="6">
        <v>4924.8890900000097</v>
      </c>
      <c r="H144" s="6">
        <v>5355.1399999999903</v>
      </c>
      <c r="I144" s="6">
        <v>5512.5778999999902</v>
      </c>
      <c r="J144" s="7">
        <v>5715.7420461255697</v>
      </c>
    </row>
    <row r="145" spans="1:10" x14ac:dyDescent="0.2">
      <c r="A145" s="11" t="s">
        <v>152</v>
      </c>
      <c r="B145" s="6">
        <v>3789.000342069</v>
      </c>
      <c r="C145" s="6">
        <v>4066.1774999999998</v>
      </c>
      <c r="D145" s="6">
        <v>4035.99999999998</v>
      </c>
      <c r="E145" s="6">
        <v>4415.0050099999999</v>
      </c>
      <c r="F145" s="6">
        <v>4542.3000000000102</v>
      </c>
      <c r="G145" s="6">
        <v>4924.8890900000097</v>
      </c>
      <c r="H145" s="6">
        <v>5355.1399999999903</v>
      </c>
      <c r="I145" s="6">
        <v>5512.5778999999902</v>
      </c>
      <c r="J145" s="7">
        <v>5715.7420461255697</v>
      </c>
    </row>
    <row r="146" spans="1:10" x14ac:dyDescent="0.2">
      <c r="A146" s="10" t="s">
        <v>153</v>
      </c>
      <c r="B146" s="6">
        <v>10525.000950191699</v>
      </c>
      <c r="C146" s="6">
        <v>10835.559499999999</v>
      </c>
      <c r="D146" s="6">
        <v>11210</v>
      </c>
      <c r="E146" s="6">
        <v>11766.70268</v>
      </c>
      <c r="F146" s="6">
        <v>12617.5</v>
      </c>
      <c r="G146" s="6">
        <v>13168.588089999999</v>
      </c>
      <c r="H146" s="6">
        <v>14354.54</v>
      </c>
      <c r="I146" s="6">
        <v>14821.86291</v>
      </c>
      <c r="J146" s="7">
        <v>15304.0166430393</v>
      </c>
    </row>
    <row r="147" spans="1:10" x14ac:dyDescent="0.2">
      <c r="A147" s="11" t="s">
        <v>154</v>
      </c>
      <c r="B147" s="6">
        <v>10525.000950191699</v>
      </c>
      <c r="C147" s="6">
        <v>10835.559499999999</v>
      </c>
      <c r="D147" s="6">
        <v>11210</v>
      </c>
      <c r="E147" s="6">
        <v>11766.70268</v>
      </c>
      <c r="F147" s="6">
        <v>12617.5</v>
      </c>
      <c r="G147" s="6">
        <v>13168.588089999999</v>
      </c>
      <c r="H147" s="6">
        <v>14354.54</v>
      </c>
      <c r="I147" s="6">
        <v>14821.86291</v>
      </c>
      <c r="J147" s="7">
        <v>15304.0166430393</v>
      </c>
    </row>
    <row r="148" spans="1:10" x14ac:dyDescent="0.2">
      <c r="A148" s="10" t="s">
        <v>155</v>
      </c>
      <c r="B148" s="6">
        <v>0</v>
      </c>
      <c r="C148" s="6">
        <v>-0.318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7">
        <v>0</v>
      </c>
    </row>
    <row r="149" spans="1:10" x14ac:dyDescent="0.2">
      <c r="A149" s="11" t="s">
        <v>156</v>
      </c>
      <c r="B149" s="6">
        <v>0</v>
      </c>
      <c r="C149" s="6">
        <v>-0.318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7">
        <v>0</v>
      </c>
    </row>
    <row r="150" spans="1:10" x14ac:dyDescent="0.2">
      <c r="A150" s="10" t="s">
        <v>157</v>
      </c>
      <c r="B150" s="6">
        <v>0</v>
      </c>
      <c r="C150" s="6">
        <v>-0.88300000000000001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7">
        <v>0</v>
      </c>
    </row>
    <row r="151" spans="1:10" x14ac:dyDescent="0.2">
      <c r="A151" s="11" t="s">
        <v>158</v>
      </c>
      <c r="B151" s="6">
        <v>0</v>
      </c>
      <c r="C151" s="6">
        <v>-0.88300000000000001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7">
        <v>0</v>
      </c>
    </row>
    <row r="152" spans="1:10" x14ac:dyDescent="0.2">
      <c r="A152" s="9" t="s">
        <v>159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  <c r="G152" s="6">
        <v>0</v>
      </c>
      <c r="H152" s="6">
        <v>249.48147</v>
      </c>
      <c r="I152" s="6">
        <v>0</v>
      </c>
      <c r="J152" s="7">
        <v>0</v>
      </c>
    </row>
    <row r="153" spans="1:10" x14ac:dyDescent="0.2">
      <c r="A153" s="10" t="s">
        <v>160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  <c r="G153" s="6">
        <v>0</v>
      </c>
      <c r="H153" s="6">
        <v>249.48147</v>
      </c>
      <c r="I153" s="6">
        <v>0</v>
      </c>
      <c r="J153" s="7">
        <v>0</v>
      </c>
    </row>
    <row r="154" spans="1:10" x14ac:dyDescent="0.2">
      <c r="A154" s="11" t="s">
        <v>161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  <c r="G154" s="6">
        <v>0</v>
      </c>
      <c r="H154" s="6">
        <v>249.48147</v>
      </c>
      <c r="I154" s="6">
        <v>0</v>
      </c>
      <c r="J154" s="7">
        <v>0</v>
      </c>
    </row>
    <row r="155" spans="1:10" x14ac:dyDescent="0.2">
      <c r="A155" s="9" t="s">
        <v>162</v>
      </c>
      <c r="B155" s="6">
        <v>632.00005705664</v>
      </c>
      <c r="C155" s="6">
        <v>679.13059999999996</v>
      </c>
      <c r="D155" s="6">
        <v>897.00000000000102</v>
      </c>
      <c r="E155" s="6">
        <v>982.61986000000002</v>
      </c>
      <c r="F155" s="6">
        <v>1009.4</v>
      </c>
      <c r="G155" s="6">
        <v>1095.2389900000001</v>
      </c>
      <c r="H155" s="6">
        <v>1190.02</v>
      </c>
      <c r="I155" s="6">
        <v>1226.6111100000001</v>
      </c>
      <c r="J155" s="7">
        <v>1285.5398435833099</v>
      </c>
    </row>
    <row r="156" spans="1:10" x14ac:dyDescent="0.2">
      <c r="A156" s="10" t="s">
        <v>163</v>
      </c>
      <c r="B156" s="6">
        <v>632.00005705664</v>
      </c>
      <c r="C156" s="6">
        <v>679.13059999999996</v>
      </c>
      <c r="D156" s="6">
        <v>897.00000000000102</v>
      </c>
      <c r="E156" s="6">
        <v>982.61986000000002</v>
      </c>
      <c r="F156" s="6">
        <v>1009.4</v>
      </c>
      <c r="G156" s="6">
        <v>1095.2389900000001</v>
      </c>
      <c r="H156" s="6">
        <v>1190.02</v>
      </c>
      <c r="I156" s="6">
        <v>1226.6111100000001</v>
      </c>
      <c r="J156" s="7">
        <v>1285.5398435833099</v>
      </c>
    </row>
    <row r="157" spans="1:10" x14ac:dyDescent="0.2">
      <c r="A157" s="11" t="s">
        <v>164</v>
      </c>
      <c r="B157" s="6">
        <v>632.00005705664</v>
      </c>
      <c r="C157" s="6">
        <v>679.13059999999996</v>
      </c>
      <c r="D157" s="6">
        <v>897.00000000000102</v>
      </c>
      <c r="E157" s="6">
        <v>982.61986000000002</v>
      </c>
      <c r="F157" s="6">
        <v>1009.4</v>
      </c>
      <c r="G157" s="6">
        <v>1095.2389900000001</v>
      </c>
      <c r="H157" s="6">
        <v>1190.02</v>
      </c>
      <c r="I157" s="6">
        <v>1226.6111100000001</v>
      </c>
      <c r="J157" s="7">
        <v>1285.5398435833099</v>
      </c>
    </row>
    <row r="158" spans="1:10" x14ac:dyDescent="0.2">
      <c r="A158" s="8" t="s">
        <v>165</v>
      </c>
      <c r="B158" s="6">
        <v>0</v>
      </c>
      <c r="C158" s="6">
        <v>174.95698999999999</v>
      </c>
      <c r="D158" s="6">
        <v>0</v>
      </c>
      <c r="E158" s="6">
        <v>110.97011000000001</v>
      </c>
      <c r="F158" s="6">
        <v>0</v>
      </c>
      <c r="G158" s="6">
        <v>132.91968</v>
      </c>
      <c r="H158" s="6">
        <v>0</v>
      </c>
      <c r="I158" s="6">
        <v>128.39482000000001</v>
      </c>
      <c r="J158" s="7">
        <v>150.40068001049301</v>
      </c>
    </row>
    <row r="159" spans="1:10" x14ac:dyDescent="0.2">
      <c r="A159" s="9" t="s">
        <v>166</v>
      </c>
      <c r="B159" s="6">
        <v>0</v>
      </c>
      <c r="C159" s="6">
        <v>174.95698999999999</v>
      </c>
      <c r="D159" s="6">
        <v>0</v>
      </c>
      <c r="E159" s="6">
        <v>110.97011000000001</v>
      </c>
      <c r="F159" s="6">
        <v>0</v>
      </c>
      <c r="G159" s="6">
        <v>132.91968</v>
      </c>
      <c r="H159" s="6">
        <v>0</v>
      </c>
      <c r="I159" s="6">
        <v>128.39482000000001</v>
      </c>
      <c r="J159" s="7">
        <v>150.40068001049301</v>
      </c>
    </row>
    <row r="160" spans="1:10" x14ac:dyDescent="0.2">
      <c r="A160" s="10" t="s">
        <v>167</v>
      </c>
      <c r="B160" s="6">
        <v>0</v>
      </c>
      <c r="C160" s="6">
        <v>102.16649</v>
      </c>
      <c r="D160" s="6">
        <v>0</v>
      </c>
      <c r="E160" s="6">
        <v>110.72011000000001</v>
      </c>
      <c r="F160" s="6">
        <v>0</v>
      </c>
      <c r="G160" s="6">
        <v>113.31368000000001</v>
      </c>
      <c r="H160" s="6">
        <v>0</v>
      </c>
      <c r="I160" s="6">
        <v>104.48482</v>
      </c>
      <c r="J160" s="7">
        <v>131.948056466829</v>
      </c>
    </row>
    <row r="161" spans="1:10" x14ac:dyDescent="0.2">
      <c r="A161" s="11" t="s">
        <v>168</v>
      </c>
      <c r="B161" s="6">
        <v>0</v>
      </c>
      <c r="C161" s="6">
        <v>2.77149</v>
      </c>
      <c r="D161" s="6">
        <v>0</v>
      </c>
      <c r="E161" s="6">
        <v>4.6361100000000004</v>
      </c>
      <c r="F161" s="6">
        <v>0</v>
      </c>
      <c r="G161" s="6">
        <v>0.77349999999999997</v>
      </c>
      <c r="H161" s="6">
        <v>0</v>
      </c>
      <c r="I161" s="6">
        <v>8.3348200000000006</v>
      </c>
      <c r="J161" s="7">
        <v>9.4665689496720002</v>
      </c>
    </row>
    <row r="162" spans="1:10" x14ac:dyDescent="0.2">
      <c r="A162" s="11" t="s">
        <v>169</v>
      </c>
      <c r="B162" s="6">
        <v>0</v>
      </c>
      <c r="C162" s="6">
        <v>0</v>
      </c>
      <c r="D162" s="6">
        <v>0</v>
      </c>
      <c r="E162" s="6">
        <v>-4.9969999999999999</v>
      </c>
      <c r="F162" s="6">
        <v>0</v>
      </c>
      <c r="G162" s="6">
        <v>0</v>
      </c>
      <c r="H162" s="6">
        <v>0</v>
      </c>
      <c r="I162" s="6">
        <v>0</v>
      </c>
      <c r="J162" s="7">
        <v>0</v>
      </c>
    </row>
    <row r="163" spans="1:10" x14ac:dyDescent="0.2">
      <c r="A163" s="11" t="s">
        <v>170</v>
      </c>
      <c r="B163" s="6">
        <v>0</v>
      </c>
      <c r="C163" s="6">
        <v>45.4</v>
      </c>
      <c r="D163" s="6">
        <v>0</v>
      </c>
      <c r="E163" s="6">
        <v>40.25</v>
      </c>
      <c r="F163" s="6">
        <v>0</v>
      </c>
      <c r="G163" s="6">
        <v>42.86918</v>
      </c>
      <c r="H163" s="6">
        <v>0</v>
      </c>
      <c r="I163" s="6">
        <v>36.450000000000003</v>
      </c>
      <c r="J163" s="7">
        <v>58.097235802893998</v>
      </c>
    </row>
    <row r="164" spans="1:10" x14ac:dyDescent="0.2">
      <c r="A164" s="11" t="s">
        <v>171</v>
      </c>
      <c r="B164" s="6">
        <v>0</v>
      </c>
      <c r="C164" s="6">
        <v>53.994999999999997</v>
      </c>
      <c r="D164" s="6">
        <v>0</v>
      </c>
      <c r="E164" s="6">
        <v>70.831000000000003</v>
      </c>
      <c r="F164" s="6">
        <v>0</v>
      </c>
      <c r="G164" s="6">
        <v>69.671000000000006</v>
      </c>
      <c r="H164" s="6">
        <v>0</v>
      </c>
      <c r="I164" s="6">
        <v>59.699999999999001</v>
      </c>
      <c r="J164" s="7">
        <v>64.384251714262007</v>
      </c>
    </row>
    <row r="165" spans="1:10" x14ac:dyDescent="0.2">
      <c r="A165" s="10" t="s">
        <v>172</v>
      </c>
      <c r="B165" s="6">
        <v>0</v>
      </c>
      <c r="C165" s="6">
        <v>34.182499999999997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7">
        <v>0</v>
      </c>
    </row>
    <row r="166" spans="1:10" x14ac:dyDescent="0.2">
      <c r="A166" s="11" t="s">
        <v>173</v>
      </c>
      <c r="B166" s="6">
        <v>0</v>
      </c>
      <c r="C166" s="6">
        <v>34.182499999999997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7">
        <v>0</v>
      </c>
    </row>
    <row r="167" spans="1:10" x14ac:dyDescent="0.2">
      <c r="A167" s="10" t="s">
        <v>174</v>
      </c>
      <c r="B167" s="6">
        <v>0</v>
      </c>
      <c r="C167" s="6">
        <v>35.607999999999997</v>
      </c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7">
        <v>0</v>
      </c>
    </row>
    <row r="168" spans="1:10" x14ac:dyDescent="0.2">
      <c r="A168" s="11" t="s">
        <v>175</v>
      </c>
      <c r="B168" s="6">
        <v>0</v>
      </c>
      <c r="C168" s="6">
        <v>35.607999999999997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7">
        <v>0</v>
      </c>
    </row>
    <row r="169" spans="1:10" x14ac:dyDescent="0.2">
      <c r="A169" s="10" t="s">
        <v>176</v>
      </c>
      <c r="B169" s="6">
        <v>0</v>
      </c>
      <c r="C169" s="6">
        <v>0</v>
      </c>
      <c r="D169" s="6">
        <v>0</v>
      </c>
      <c r="E169" s="6">
        <v>0</v>
      </c>
      <c r="F169" s="6">
        <v>0</v>
      </c>
      <c r="G169" s="6">
        <v>14.006</v>
      </c>
      <c r="H169" s="6">
        <v>0</v>
      </c>
      <c r="I169" s="6">
        <v>18.2</v>
      </c>
      <c r="J169" s="7">
        <v>16.125852844674</v>
      </c>
    </row>
    <row r="170" spans="1:10" x14ac:dyDescent="0.2">
      <c r="A170" s="11" t="s">
        <v>177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  <c r="G170" s="6">
        <v>14.006</v>
      </c>
      <c r="H170" s="6">
        <v>0</v>
      </c>
      <c r="I170" s="6">
        <v>18.2</v>
      </c>
      <c r="J170" s="7">
        <v>16.125852844674</v>
      </c>
    </row>
    <row r="171" spans="1:10" x14ac:dyDescent="0.2">
      <c r="A171" s="10" t="s">
        <v>178</v>
      </c>
      <c r="B171" s="6">
        <v>0</v>
      </c>
      <c r="C171" s="6">
        <v>3</v>
      </c>
      <c r="D171" s="6">
        <v>0</v>
      </c>
      <c r="E171" s="6">
        <v>0.24999999999899999</v>
      </c>
      <c r="F171" s="6">
        <v>0</v>
      </c>
      <c r="G171" s="6">
        <v>5.6</v>
      </c>
      <c r="H171" s="6">
        <v>0</v>
      </c>
      <c r="I171" s="6">
        <v>5.71</v>
      </c>
      <c r="J171" s="7">
        <v>2.3267706989880002</v>
      </c>
    </row>
    <row r="172" spans="1:10" x14ac:dyDescent="0.2">
      <c r="A172" s="11" t="s">
        <v>179</v>
      </c>
      <c r="B172" s="6">
        <v>0</v>
      </c>
      <c r="C172" s="6">
        <v>3</v>
      </c>
      <c r="D172" s="6">
        <v>0</v>
      </c>
      <c r="E172" s="6">
        <v>0.24999999999899999</v>
      </c>
      <c r="F172" s="6">
        <v>0</v>
      </c>
      <c r="G172" s="6">
        <v>5.6</v>
      </c>
      <c r="H172" s="6">
        <v>0</v>
      </c>
      <c r="I172" s="6">
        <v>5.71</v>
      </c>
      <c r="J172" s="7">
        <v>2.3267706989880002</v>
      </c>
    </row>
    <row r="173" spans="1:10" x14ac:dyDescent="0.2">
      <c r="A173" s="8" t="s">
        <v>180</v>
      </c>
      <c r="B173" s="6">
        <v>5765.0943721778704</v>
      </c>
      <c r="C173" s="6">
        <v>6366.3181699999996</v>
      </c>
      <c r="D173" s="6">
        <v>6168.00000000001</v>
      </c>
      <c r="E173" s="6">
        <v>6547.28172</v>
      </c>
      <c r="F173" s="6">
        <v>6362.6676319958397</v>
      </c>
      <c r="G173" s="6">
        <v>6628.5718000000097</v>
      </c>
      <c r="H173" s="6">
        <v>4600.99999999994</v>
      </c>
      <c r="I173" s="6">
        <v>4807.5506599999999</v>
      </c>
      <c r="J173" s="7">
        <v>5258.1966419135897</v>
      </c>
    </row>
    <row r="174" spans="1:10" x14ac:dyDescent="0.2">
      <c r="A174" s="9" t="s">
        <v>181</v>
      </c>
      <c r="B174" s="6">
        <v>5720.0132089652197</v>
      </c>
      <c r="C174" s="6">
        <v>5769.0919999999996</v>
      </c>
      <c r="D174" s="6">
        <v>5867.00000000001</v>
      </c>
      <c r="E174" s="6">
        <v>5961.0820000000003</v>
      </c>
      <c r="F174" s="6">
        <v>6293.6676319958397</v>
      </c>
      <c r="G174" s="6">
        <v>5573.0990000000102</v>
      </c>
      <c r="H174" s="6">
        <v>4346.99999999994</v>
      </c>
      <c r="I174" s="6">
        <v>3655.4282800000001</v>
      </c>
      <c r="J174" s="7">
        <v>4546.8485437876298</v>
      </c>
    </row>
    <row r="175" spans="1:10" x14ac:dyDescent="0.2">
      <c r="A175" s="10" t="s">
        <v>182</v>
      </c>
      <c r="B175" s="6">
        <v>5720.0132089652197</v>
      </c>
      <c r="C175" s="6">
        <v>5767.3059999999996</v>
      </c>
      <c r="D175" s="6">
        <v>5867.00000000001</v>
      </c>
      <c r="E175" s="6">
        <v>5943.3220000000001</v>
      </c>
      <c r="F175" s="6">
        <v>6293.6676319958397</v>
      </c>
      <c r="G175" s="6">
        <v>5573.0990000000102</v>
      </c>
      <c r="H175" s="6">
        <v>4346.99999999994</v>
      </c>
      <c r="I175" s="6">
        <v>3655.4282800000001</v>
      </c>
      <c r="J175" s="7">
        <v>3927.4180116930402</v>
      </c>
    </row>
    <row r="176" spans="1:10" x14ac:dyDescent="0.2">
      <c r="A176" s="11" t="s">
        <v>183</v>
      </c>
      <c r="B176" s="6">
        <v>485.00111999093201</v>
      </c>
      <c r="C176" s="6">
        <v>486.33100000000002</v>
      </c>
      <c r="D176" s="6">
        <v>494.00000000000102</v>
      </c>
      <c r="E176" s="6">
        <v>494.78899999999999</v>
      </c>
      <c r="F176" s="6">
        <v>525.18426062683795</v>
      </c>
      <c r="G176" s="6">
        <v>502.68000000000097</v>
      </c>
      <c r="H176" s="6">
        <v>506.99999999999301</v>
      </c>
      <c r="I176" s="6">
        <v>464.05311999999998</v>
      </c>
      <c r="J176" s="7">
        <v>510.308908850259</v>
      </c>
    </row>
    <row r="177" spans="1:10" x14ac:dyDescent="0.2">
      <c r="A177" s="11" t="s">
        <v>184</v>
      </c>
      <c r="B177" s="6">
        <v>1321.0030505320001</v>
      </c>
      <c r="C177" s="6">
        <v>1348.91</v>
      </c>
      <c r="D177" s="6">
        <v>1713</v>
      </c>
      <c r="E177" s="6">
        <v>1718.115</v>
      </c>
      <c r="F177" s="6">
        <v>1787.7968464451701</v>
      </c>
      <c r="G177" s="6">
        <v>1983.24</v>
      </c>
      <c r="H177" s="6">
        <v>1978.99999999997</v>
      </c>
      <c r="I177" s="6">
        <v>1450.33447</v>
      </c>
      <c r="J177" s="7">
        <v>1780.8762538420499</v>
      </c>
    </row>
    <row r="178" spans="1:10" x14ac:dyDescent="0.2">
      <c r="A178" s="11" t="s">
        <v>185</v>
      </c>
      <c r="B178" s="6">
        <v>68.000157029655995</v>
      </c>
      <c r="C178" s="6">
        <v>68.585999999999999</v>
      </c>
      <c r="D178" s="6">
        <v>64</v>
      </c>
      <c r="E178" s="6">
        <v>79.085999999999999</v>
      </c>
      <c r="F178" s="6">
        <v>84.049121431271004</v>
      </c>
      <c r="G178" s="6">
        <v>122.916</v>
      </c>
      <c r="H178" s="6">
        <v>121.999999999998</v>
      </c>
      <c r="I178" s="6">
        <v>112.673</v>
      </c>
      <c r="J178" s="7">
        <v>89.075159520670994</v>
      </c>
    </row>
    <row r="179" spans="1:10" x14ac:dyDescent="0.2">
      <c r="A179" s="11" t="s">
        <v>186</v>
      </c>
      <c r="B179" s="6">
        <v>11.000025401856</v>
      </c>
      <c r="C179" s="6">
        <v>9.3390000000000004</v>
      </c>
      <c r="D179" s="6">
        <v>11</v>
      </c>
      <c r="E179" s="6">
        <v>9.4120000000000008</v>
      </c>
      <c r="F179" s="6">
        <v>9.9984084973999998</v>
      </c>
      <c r="G179" s="6">
        <v>9.4529999999999994</v>
      </c>
      <c r="H179" s="6">
        <v>10.999999999999</v>
      </c>
      <c r="I179" s="6">
        <v>8.7001599999990002</v>
      </c>
      <c r="J179" s="7">
        <v>8.8813698934299996</v>
      </c>
    </row>
    <row r="180" spans="1:10" x14ac:dyDescent="0.2">
      <c r="A180" s="11" t="s">
        <v>187</v>
      </c>
      <c r="B180" s="6">
        <v>3829.00884215521</v>
      </c>
      <c r="C180" s="6">
        <v>3848.5239999999999</v>
      </c>
      <c r="D180" s="6">
        <v>3583.00000000001</v>
      </c>
      <c r="E180" s="6">
        <v>3639.58</v>
      </c>
      <c r="F180" s="6">
        <v>3884.15214594287</v>
      </c>
      <c r="G180" s="6">
        <v>2954.81</v>
      </c>
      <c r="H180" s="6">
        <v>1727.99999999997</v>
      </c>
      <c r="I180" s="6">
        <v>1619.6675299999999</v>
      </c>
      <c r="J180" s="7">
        <v>1538.2763195866301</v>
      </c>
    </row>
    <row r="181" spans="1:10" x14ac:dyDescent="0.2">
      <c r="A181" s="11" t="s">
        <v>188</v>
      </c>
      <c r="B181" s="6">
        <v>6.0000138555570004</v>
      </c>
      <c r="C181" s="6">
        <v>5.6159999999999997</v>
      </c>
      <c r="D181" s="6">
        <v>2</v>
      </c>
      <c r="E181" s="6">
        <v>2.34</v>
      </c>
      <c r="F181" s="6">
        <v>2.4868490522869999</v>
      </c>
      <c r="G181" s="6">
        <v>0</v>
      </c>
      <c r="H181" s="6">
        <v>0</v>
      </c>
      <c r="I181" s="6">
        <v>0</v>
      </c>
      <c r="J181" s="7">
        <v>0</v>
      </c>
    </row>
    <row r="182" spans="1:10" x14ac:dyDescent="0.2">
      <c r="A182" s="10" t="s">
        <v>189</v>
      </c>
      <c r="B182" s="6">
        <v>0</v>
      </c>
      <c r="C182" s="6">
        <v>1.786</v>
      </c>
      <c r="D182" s="6">
        <v>0</v>
      </c>
      <c r="E182" s="6">
        <v>17.760000000000002</v>
      </c>
      <c r="F182" s="6">
        <v>0</v>
      </c>
      <c r="G182" s="6">
        <v>0</v>
      </c>
      <c r="H182" s="6">
        <v>0</v>
      </c>
      <c r="I182" s="6">
        <v>0</v>
      </c>
      <c r="J182" s="7">
        <v>619.43053209459504</v>
      </c>
    </row>
    <row r="183" spans="1:10" x14ac:dyDescent="0.2">
      <c r="A183" s="11" t="s">
        <v>190</v>
      </c>
      <c r="B183" s="6">
        <v>0</v>
      </c>
      <c r="C183" s="6">
        <v>1.786</v>
      </c>
      <c r="D183" s="6">
        <v>0</v>
      </c>
      <c r="E183" s="6">
        <v>17.760000000000002</v>
      </c>
      <c r="F183" s="6">
        <v>0</v>
      </c>
      <c r="G183" s="6">
        <v>0</v>
      </c>
      <c r="H183" s="6">
        <v>0</v>
      </c>
      <c r="I183" s="6">
        <v>0</v>
      </c>
      <c r="J183" s="7">
        <v>0</v>
      </c>
    </row>
    <row r="184" spans="1:10" x14ac:dyDescent="0.2">
      <c r="A184" s="11" t="s">
        <v>191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7">
        <v>619.43053209459504</v>
      </c>
    </row>
    <row r="185" spans="1:10" x14ac:dyDescent="0.2">
      <c r="A185" s="9" t="s">
        <v>192</v>
      </c>
      <c r="B185" s="6">
        <v>45.081163212649003</v>
      </c>
      <c r="C185" s="6">
        <v>597.22617000000002</v>
      </c>
      <c r="D185" s="6">
        <v>301</v>
      </c>
      <c r="E185" s="6">
        <v>586.19971999999996</v>
      </c>
      <c r="F185" s="6">
        <v>69</v>
      </c>
      <c r="G185" s="6">
        <v>1055.4728</v>
      </c>
      <c r="H185" s="6">
        <v>254</v>
      </c>
      <c r="I185" s="6">
        <v>1152.12238</v>
      </c>
      <c r="J185" s="7">
        <v>711.34809812596404</v>
      </c>
    </row>
    <row r="186" spans="1:10" x14ac:dyDescent="0.2">
      <c r="A186" s="10" t="s">
        <v>193</v>
      </c>
      <c r="B186" s="6">
        <v>3.9999992584949999</v>
      </c>
      <c r="C186" s="6">
        <v>493.05344000000002</v>
      </c>
      <c r="D186" s="6">
        <v>301</v>
      </c>
      <c r="E186" s="6">
        <v>266.32382000000001</v>
      </c>
      <c r="F186" s="6">
        <v>69</v>
      </c>
      <c r="G186" s="6">
        <v>783.34362000000101</v>
      </c>
      <c r="H186" s="6">
        <v>254</v>
      </c>
      <c r="I186" s="6">
        <v>977.61258999999905</v>
      </c>
      <c r="J186" s="7">
        <v>405.22475074213702</v>
      </c>
    </row>
    <row r="187" spans="1:10" x14ac:dyDescent="0.2">
      <c r="A187" s="11" t="s">
        <v>194</v>
      </c>
      <c r="B187" s="6">
        <v>3.9999992584949999</v>
      </c>
      <c r="C187" s="6">
        <v>262.54628000000002</v>
      </c>
      <c r="D187" s="6">
        <v>301</v>
      </c>
      <c r="E187" s="6">
        <v>248.31728000000001</v>
      </c>
      <c r="F187" s="6">
        <v>69</v>
      </c>
      <c r="G187" s="6">
        <v>99.214870000000005</v>
      </c>
      <c r="H187" s="6">
        <v>254</v>
      </c>
      <c r="I187" s="6">
        <v>136.27502000000001</v>
      </c>
      <c r="J187" s="7">
        <v>405.22475074213702</v>
      </c>
    </row>
    <row r="188" spans="1:10" x14ac:dyDescent="0.2">
      <c r="A188" s="11" t="s">
        <v>195</v>
      </c>
      <c r="B188" s="6">
        <v>0</v>
      </c>
      <c r="C188" s="6">
        <v>230.50716</v>
      </c>
      <c r="D188" s="6">
        <v>0</v>
      </c>
      <c r="E188" s="6">
        <v>18.006540000000001</v>
      </c>
      <c r="F188" s="6">
        <v>0</v>
      </c>
      <c r="G188" s="6">
        <v>684.12875000000099</v>
      </c>
      <c r="H188" s="6">
        <v>0</v>
      </c>
      <c r="I188" s="6">
        <v>841.33756999999798</v>
      </c>
      <c r="J188" s="7">
        <v>0</v>
      </c>
    </row>
    <row r="189" spans="1:10" x14ac:dyDescent="0.2">
      <c r="A189" s="10" t="s">
        <v>196</v>
      </c>
      <c r="B189" s="6">
        <v>0</v>
      </c>
      <c r="C189" s="6">
        <v>0</v>
      </c>
      <c r="D189" s="6">
        <v>0</v>
      </c>
      <c r="E189" s="6">
        <v>172.4171</v>
      </c>
      <c r="F189" s="6">
        <v>0</v>
      </c>
      <c r="G189" s="6">
        <v>4.2632564145605999E-14</v>
      </c>
      <c r="H189" s="6">
        <v>0</v>
      </c>
      <c r="I189" s="6">
        <v>42.580789999998998</v>
      </c>
      <c r="J189" s="7">
        <v>40.978821671989003</v>
      </c>
    </row>
    <row r="190" spans="1:10" x14ac:dyDescent="0.2">
      <c r="A190" s="11" t="s">
        <v>197</v>
      </c>
      <c r="B190" s="6">
        <v>0</v>
      </c>
      <c r="C190" s="6">
        <v>0</v>
      </c>
      <c r="D190" s="6">
        <v>0</v>
      </c>
      <c r="E190" s="6">
        <v>8.8680000000000003</v>
      </c>
      <c r="F190" s="6">
        <v>0</v>
      </c>
      <c r="G190" s="6">
        <v>0</v>
      </c>
      <c r="H190" s="6">
        <v>0</v>
      </c>
      <c r="I190" s="6">
        <v>19.008799999998999</v>
      </c>
      <c r="J190" s="7">
        <v>17.406831671989998</v>
      </c>
    </row>
    <row r="191" spans="1:10" x14ac:dyDescent="0.2">
      <c r="A191" s="11" t="s">
        <v>198</v>
      </c>
      <c r="B191" s="6">
        <v>0</v>
      </c>
      <c r="C191" s="6">
        <v>0</v>
      </c>
      <c r="D191" s="6">
        <v>0</v>
      </c>
      <c r="E191" s="6">
        <v>6.6</v>
      </c>
      <c r="F191" s="6">
        <v>0</v>
      </c>
      <c r="G191" s="6">
        <v>4.2632564145605999E-14</v>
      </c>
      <c r="H191" s="6">
        <v>0</v>
      </c>
      <c r="I191" s="6">
        <v>23.57199</v>
      </c>
      <c r="J191" s="7">
        <v>23.571989999999001</v>
      </c>
    </row>
    <row r="192" spans="1:10" x14ac:dyDescent="0.2">
      <c r="A192" s="11" t="s">
        <v>199</v>
      </c>
      <c r="B192" s="6">
        <v>0</v>
      </c>
      <c r="C192" s="6">
        <v>0</v>
      </c>
      <c r="D192" s="6">
        <v>0</v>
      </c>
      <c r="E192" s="6">
        <v>12.257300000000001</v>
      </c>
      <c r="F192" s="6">
        <v>0</v>
      </c>
      <c r="G192" s="6">
        <v>0</v>
      </c>
      <c r="H192" s="6">
        <v>0</v>
      </c>
      <c r="I192" s="6">
        <v>0</v>
      </c>
      <c r="J192" s="7">
        <v>0</v>
      </c>
    </row>
    <row r="193" spans="1:10" x14ac:dyDescent="0.2">
      <c r="A193" s="11" t="s">
        <v>200</v>
      </c>
      <c r="B193" s="6">
        <v>0</v>
      </c>
      <c r="C193" s="6">
        <v>0</v>
      </c>
      <c r="D193" s="6">
        <v>0</v>
      </c>
      <c r="E193" s="6">
        <v>144.6918</v>
      </c>
      <c r="F193" s="6">
        <v>0</v>
      </c>
      <c r="G193" s="6">
        <v>0</v>
      </c>
      <c r="H193" s="6">
        <v>0</v>
      </c>
      <c r="I193" s="6">
        <v>0</v>
      </c>
      <c r="J193" s="7">
        <v>0</v>
      </c>
    </row>
    <row r="194" spans="1:10" x14ac:dyDescent="0.2">
      <c r="A194" s="10" t="s">
        <v>201</v>
      </c>
      <c r="B194" s="6">
        <v>41.081163954154</v>
      </c>
      <c r="C194" s="6">
        <v>32.588929999999998</v>
      </c>
      <c r="D194" s="6">
        <v>0</v>
      </c>
      <c r="E194" s="6">
        <v>28.184799999999999</v>
      </c>
      <c r="F194" s="6">
        <v>0</v>
      </c>
      <c r="G194" s="6">
        <v>25.760899999999999</v>
      </c>
      <c r="H194" s="6">
        <v>0</v>
      </c>
      <c r="I194" s="6">
        <v>4.4770000000000003</v>
      </c>
      <c r="J194" s="7">
        <v>11.910546922193999</v>
      </c>
    </row>
    <row r="195" spans="1:10" x14ac:dyDescent="0.2">
      <c r="A195" s="11" t="s">
        <v>202</v>
      </c>
      <c r="B195" s="6">
        <v>30.068606871728999</v>
      </c>
      <c r="C195" s="6">
        <v>0</v>
      </c>
      <c r="D195" s="6">
        <v>0</v>
      </c>
      <c r="E195" s="6">
        <v>0.5</v>
      </c>
      <c r="F195" s="6">
        <v>0</v>
      </c>
      <c r="G195" s="6">
        <v>0</v>
      </c>
      <c r="H195" s="6">
        <v>0</v>
      </c>
      <c r="I195" s="6">
        <v>0</v>
      </c>
      <c r="J195" s="7">
        <v>0</v>
      </c>
    </row>
    <row r="196" spans="1:10" x14ac:dyDescent="0.2">
      <c r="A196" s="11" t="s">
        <v>203</v>
      </c>
      <c r="B196" s="6">
        <v>11.012557082424999</v>
      </c>
      <c r="C196" s="6">
        <v>13.3584</v>
      </c>
      <c r="D196" s="6">
        <v>0</v>
      </c>
      <c r="E196" s="6">
        <v>27.684799999999999</v>
      </c>
      <c r="F196" s="6">
        <v>0</v>
      </c>
      <c r="G196" s="6">
        <v>25.760899999999999</v>
      </c>
      <c r="H196" s="6">
        <v>0</v>
      </c>
      <c r="I196" s="6">
        <v>4.4770000000000003</v>
      </c>
      <c r="J196" s="7">
        <v>11.910546922193999</v>
      </c>
    </row>
    <row r="197" spans="1:10" x14ac:dyDescent="0.2">
      <c r="A197" s="11" t="s">
        <v>204</v>
      </c>
      <c r="B197" s="6">
        <v>0</v>
      </c>
      <c r="C197" s="6">
        <v>19.230530000000002</v>
      </c>
      <c r="D197" s="6">
        <v>0</v>
      </c>
      <c r="E197" s="6">
        <v>0</v>
      </c>
      <c r="F197" s="6">
        <v>0</v>
      </c>
      <c r="G197" s="6">
        <v>0</v>
      </c>
      <c r="H197" s="6">
        <v>0</v>
      </c>
      <c r="I197" s="6">
        <v>0</v>
      </c>
      <c r="J197" s="7">
        <v>0</v>
      </c>
    </row>
    <row r="198" spans="1:10" x14ac:dyDescent="0.2">
      <c r="A198" s="10" t="s">
        <v>205</v>
      </c>
      <c r="B198" s="6">
        <v>0</v>
      </c>
      <c r="C198" s="6">
        <v>66.888999999999996</v>
      </c>
      <c r="D198" s="6">
        <v>0</v>
      </c>
      <c r="E198" s="6">
        <v>119.274</v>
      </c>
      <c r="F198" s="6">
        <v>0</v>
      </c>
      <c r="G198" s="6">
        <v>242.87827999999999</v>
      </c>
      <c r="H198" s="6">
        <v>0</v>
      </c>
      <c r="I198" s="6">
        <v>110.718</v>
      </c>
      <c r="J198" s="7">
        <v>242.40198152852699</v>
      </c>
    </row>
    <row r="199" spans="1:10" x14ac:dyDescent="0.2">
      <c r="A199" s="11" t="s">
        <v>206</v>
      </c>
      <c r="B199" s="6">
        <v>0</v>
      </c>
      <c r="C199" s="6">
        <v>0</v>
      </c>
      <c r="D199" s="6">
        <v>0</v>
      </c>
      <c r="E199" s="6">
        <v>0</v>
      </c>
      <c r="F199" s="6">
        <v>0</v>
      </c>
      <c r="G199" s="6">
        <v>67.760000000000005</v>
      </c>
      <c r="H199" s="6">
        <v>0</v>
      </c>
      <c r="I199" s="6">
        <v>0</v>
      </c>
      <c r="J199" s="7">
        <v>0</v>
      </c>
    </row>
    <row r="200" spans="1:10" x14ac:dyDescent="0.2">
      <c r="A200" s="11" t="s">
        <v>207</v>
      </c>
      <c r="B200" s="6">
        <v>0</v>
      </c>
      <c r="C200" s="6">
        <v>53.453000000000003</v>
      </c>
      <c r="D200" s="6">
        <v>0</v>
      </c>
      <c r="E200" s="6">
        <v>119.274</v>
      </c>
      <c r="F200" s="6">
        <v>0</v>
      </c>
      <c r="G200" s="6">
        <v>175.11828</v>
      </c>
      <c r="H200" s="6">
        <v>0</v>
      </c>
      <c r="I200" s="6">
        <v>100.863</v>
      </c>
      <c r="J200" s="7">
        <v>242.40198152852699</v>
      </c>
    </row>
    <row r="201" spans="1:10" x14ac:dyDescent="0.2">
      <c r="A201" s="11" t="s">
        <v>208</v>
      </c>
      <c r="B201" s="6">
        <v>0</v>
      </c>
      <c r="C201" s="6">
        <v>13.436</v>
      </c>
      <c r="D201" s="6">
        <v>0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7">
        <v>0</v>
      </c>
    </row>
    <row r="202" spans="1:10" x14ac:dyDescent="0.2">
      <c r="A202" s="11" t="s">
        <v>209</v>
      </c>
      <c r="B202" s="6">
        <v>0</v>
      </c>
      <c r="C202" s="6">
        <v>0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6">
        <v>9.8549999999990003</v>
      </c>
      <c r="J202" s="7">
        <v>0</v>
      </c>
    </row>
    <row r="203" spans="1:10" x14ac:dyDescent="0.2">
      <c r="A203" s="10" t="s">
        <v>210</v>
      </c>
      <c r="B203" s="6">
        <v>0</v>
      </c>
      <c r="C203" s="6">
        <v>4.6947999999999999</v>
      </c>
      <c r="D203" s="6">
        <v>0</v>
      </c>
      <c r="E203" s="6">
        <v>0</v>
      </c>
      <c r="F203" s="6">
        <v>0</v>
      </c>
      <c r="G203" s="6">
        <v>3.49</v>
      </c>
      <c r="H203" s="6">
        <v>0</v>
      </c>
      <c r="I203" s="6">
        <v>16.734000000000002</v>
      </c>
      <c r="J203" s="7">
        <v>10.831997261115999</v>
      </c>
    </row>
    <row r="204" spans="1:10" x14ac:dyDescent="0.2">
      <c r="A204" s="11" t="s">
        <v>211</v>
      </c>
      <c r="B204" s="6">
        <v>0</v>
      </c>
      <c r="C204" s="6">
        <v>4.6947999999999999</v>
      </c>
      <c r="D204" s="6">
        <v>0</v>
      </c>
      <c r="E204" s="6">
        <v>0</v>
      </c>
      <c r="F204" s="6">
        <v>0</v>
      </c>
      <c r="G204" s="6">
        <v>3.49</v>
      </c>
      <c r="H204" s="6">
        <v>0</v>
      </c>
      <c r="I204" s="6">
        <v>7.7439999999999998</v>
      </c>
      <c r="J204" s="7">
        <v>10.831997261115999</v>
      </c>
    </row>
    <row r="205" spans="1:10" x14ac:dyDescent="0.2">
      <c r="A205" s="11" t="s">
        <v>212</v>
      </c>
      <c r="B205" s="6">
        <v>0</v>
      </c>
      <c r="C205" s="6">
        <v>0</v>
      </c>
      <c r="D205" s="6">
        <v>0</v>
      </c>
      <c r="E205" s="6">
        <v>0</v>
      </c>
      <c r="F205" s="6">
        <v>0</v>
      </c>
      <c r="G205" s="6">
        <v>0</v>
      </c>
      <c r="H205" s="6">
        <v>0</v>
      </c>
      <c r="I205" s="6">
        <v>8.9899999999990001</v>
      </c>
      <c r="J205" s="7">
        <v>0</v>
      </c>
    </row>
    <row r="206" spans="1:10" x14ac:dyDescent="0.2">
      <c r="A206" s="8" t="s">
        <v>213</v>
      </c>
      <c r="B206" s="6">
        <v>0</v>
      </c>
      <c r="C206" s="6">
        <v>0</v>
      </c>
      <c r="D206" s="6">
        <v>0</v>
      </c>
      <c r="E206" s="6">
        <v>0</v>
      </c>
      <c r="F206" s="6">
        <v>0</v>
      </c>
      <c r="G206" s="6">
        <v>0.39352999999999999</v>
      </c>
      <c r="H206" s="6">
        <v>0</v>
      </c>
      <c r="I206" s="6">
        <v>0</v>
      </c>
      <c r="J206" s="7">
        <v>0</v>
      </c>
    </row>
    <row r="207" spans="1:10" x14ac:dyDescent="0.2">
      <c r="A207" s="9" t="s">
        <v>214</v>
      </c>
      <c r="B207" s="6">
        <v>0</v>
      </c>
      <c r="C207" s="6">
        <v>0</v>
      </c>
      <c r="D207" s="6">
        <v>0</v>
      </c>
      <c r="E207" s="6">
        <v>0</v>
      </c>
      <c r="F207" s="6">
        <v>0</v>
      </c>
      <c r="G207" s="6">
        <v>0.39352999999999999</v>
      </c>
      <c r="H207" s="6">
        <v>0</v>
      </c>
      <c r="I207" s="6">
        <v>0</v>
      </c>
      <c r="J207" s="7">
        <v>0</v>
      </c>
    </row>
    <row r="208" spans="1:10" x14ac:dyDescent="0.2">
      <c r="A208" s="10" t="s">
        <v>215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  <c r="G208" s="6">
        <v>0.39352999999999999</v>
      </c>
      <c r="H208" s="6">
        <v>0</v>
      </c>
      <c r="I208" s="6">
        <v>0</v>
      </c>
      <c r="J208" s="7">
        <v>0</v>
      </c>
    </row>
    <row r="209" spans="1:10" x14ac:dyDescent="0.2">
      <c r="A209" s="11" t="s">
        <v>216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  <c r="G209" s="6">
        <v>0.39352999999999999</v>
      </c>
      <c r="H209" s="6">
        <v>0</v>
      </c>
      <c r="I209" s="6">
        <v>0</v>
      </c>
      <c r="J209" s="7">
        <v>0</v>
      </c>
    </row>
    <row r="210" spans="1:10" x14ac:dyDescent="0.2">
      <c r="A210" s="5" t="s">
        <v>217</v>
      </c>
      <c r="B210" s="6">
        <v>127995.801926966</v>
      </c>
      <c r="C210" s="6">
        <v>128602.04197000001</v>
      </c>
      <c r="D210" s="6">
        <v>133005.67406636901</v>
      </c>
      <c r="E210" s="6">
        <v>126220.40285</v>
      </c>
      <c r="F210" s="6">
        <v>125736.748811364</v>
      </c>
      <c r="G210" s="6">
        <v>146766.11382</v>
      </c>
      <c r="H210" s="6">
        <v>154950.36813168699</v>
      </c>
      <c r="I210" s="6">
        <v>150050.73858</v>
      </c>
      <c r="J210" s="7">
        <v>156048.53795713899</v>
      </c>
    </row>
    <row r="211" spans="1:10" x14ac:dyDescent="0.2">
      <c r="A211" s="8" t="s">
        <v>218</v>
      </c>
      <c r="B211" s="6">
        <v>127857.162730767</v>
      </c>
      <c r="C211" s="6">
        <v>128453.28057</v>
      </c>
      <c r="D211" s="6">
        <v>132958.09678873999</v>
      </c>
      <c r="E211" s="6">
        <v>125329.72693999999</v>
      </c>
      <c r="F211" s="6">
        <v>125459.15361924301</v>
      </c>
      <c r="G211" s="6">
        <v>146605.55257</v>
      </c>
      <c r="H211" s="6">
        <v>154852.765655419</v>
      </c>
      <c r="I211" s="6">
        <v>149807.79477000001</v>
      </c>
      <c r="J211" s="7">
        <v>155531.467043301</v>
      </c>
    </row>
    <row r="212" spans="1:10" x14ac:dyDescent="0.2">
      <c r="A212" s="9" t="s">
        <v>219</v>
      </c>
      <c r="B212" s="6">
        <v>127857.162730767</v>
      </c>
      <c r="C212" s="6">
        <v>128453.28057</v>
      </c>
      <c r="D212" s="6">
        <v>132958.09678873999</v>
      </c>
      <c r="E212" s="6">
        <v>125329.72693999999</v>
      </c>
      <c r="F212" s="6">
        <v>125459.15361924301</v>
      </c>
      <c r="G212" s="6">
        <v>146605.55257</v>
      </c>
      <c r="H212" s="6">
        <v>154852.765655419</v>
      </c>
      <c r="I212" s="6">
        <v>149807.79477000001</v>
      </c>
      <c r="J212" s="7">
        <v>155531.467043301</v>
      </c>
    </row>
    <row r="213" spans="1:10" x14ac:dyDescent="0.2">
      <c r="A213" s="10" t="s">
        <v>220</v>
      </c>
      <c r="B213" s="6">
        <v>308.62721208905901</v>
      </c>
      <c r="C213" s="6">
        <v>5.3073100000000002</v>
      </c>
      <c r="D213" s="6">
        <v>12.611121869798</v>
      </c>
      <c r="E213" s="6">
        <v>198.50406000000001</v>
      </c>
      <c r="F213" s="6">
        <v>207.23327640504399</v>
      </c>
      <c r="G213" s="6">
        <v>648.34222</v>
      </c>
      <c r="H213" s="6">
        <v>617.95305263268096</v>
      </c>
      <c r="I213" s="6">
        <v>452.24734999999998</v>
      </c>
      <c r="J213" s="7">
        <v>559.96652914146603</v>
      </c>
    </row>
    <row r="214" spans="1:10" x14ac:dyDescent="0.2">
      <c r="A214" s="11" t="s">
        <v>221</v>
      </c>
      <c r="B214" s="6">
        <v>0.98188484749299998</v>
      </c>
      <c r="C214" s="6">
        <v>0.40660000000000002</v>
      </c>
      <c r="D214" s="6">
        <v>0.37489033412400002</v>
      </c>
      <c r="E214" s="6">
        <v>1.10416</v>
      </c>
      <c r="F214" s="6">
        <v>1.0332534051010001</v>
      </c>
      <c r="G214" s="6">
        <v>10.192550000000001</v>
      </c>
      <c r="H214" s="6">
        <v>10.276540660295</v>
      </c>
      <c r="I214" s="6">
        <v>0.37362000000000001</v>
      </c>
      <c r="J214" s="7">
        <v>0.31733486863799998</v>
      </c>
    </row>
    <row r="215" spans="1:10" x14ac:dyDescent="0.2">
      <c r="A215" s="11" t="s">
        <v>222</v>
      </c>
      <c r="B215" s="6">
        <v>0.38653706383000003</v>
      </c>
      <c r="C215" s="6">
        <v>2.1729799999999999</v>
      </c>
      <c r="D215" s="6">
        <v>2</v>
      </c>
      <c r="E215" s="6">
        <v>0.76200000000000001</v>
      </c>
      <c r="F215" s="6">
        <v>0.319514780326</v>
      </c>
      <c r="G215" s="6">
        <v>2.0310000000000001</v>
      </c>
      <c r="H215" s="6">
        <v>2.5897068776849999</v>
      </c>
      <c r="I215" s="6">
        <v>3.7325200000000001</v>
      </c>
      <c r="J215" s="7">
        <v>2.81700640093</v>
      </c>
    </row>
    <row r="216" spans="1:10" x14ac:dyDescent="0.2">
      <c r="A216" s="11" t="s">
        <v>223</v>
      </c>
      <c r="B216" s="6">
        <v>0.87022318798099996</v>
      </c>
      <c r="C216" s="6">
        <v>0.23319999999999999</v>
      </c>
      <c r="D216" s="6">
        <v>0.23623153567399999</v>
      </c>
      <c r="E216" s="6">
        <v>194.25574</v>
      </c>
      <c r="F216" s="6">
        <v>202.815565657744</v>
      </c>
      <c r="G216" s="6">
        <v>633.72398999999996</v>
      </c>
      <c r="H216" s="6">
        <v>603.14510812523304</v>
      </c>
      <c r="I216" s="6">
        <v>446.25146000000001</v>
      </c>
      <c r="J216" s="7">
        <v>554.90965977022404</v>
      </c>
    </row>
    <row r="217" spans="1:10" x14ac:dyDescent="0.2">
      <c r="A217" s="11" t="s">
        <v>224</v>
      </c>
      <c r="B217" s="6">
        <v>306.388566989754</v>
      </c>
      <c r="C217" s="6">
        <v>2.4945300000000001</v>
      </c>
      <c r="D217" s="6">
        <v>10</v>
      </c>
      <c r="E217" s="6">
        <v>2.3821599999999998</v>
      </c>
      <c r="F217" s="6">
        <v>3.0649425618719999</v>
      </c>
      <c r="G217" s="6">
        <v>2.3946800000000001</v>
      </c>
      <c r="H217" s="6">
        <v>1.941696969466</v>
      </c>
      <c r="I217" s="6">
        <v>1.88975</v>
      </c>
      <c r="J217" s="7">
        <v>1.9225281016719999</v>
      </c>
    </row>
    <row r="218" spans="1:10" x14ac:dyDescent="0.2">
      <c r="A218" s="10" t="s">
        <v>225</v>
      </c>
      <c r="B218" s="6">
        <v>384.00003850316398</v>
      </c>
      <c r="C218" s="6">
        <v>713.40904999999998</v>
      </c>
      <c r="D218" s="6">
        <v>590.57039173246301</v>
      </c>
      <c r="E218" s="6">
        <v>970.80994999999996</v>
      </c>
      <c r="F218" s="6">
        <v>1149.2374164156899</v>
      </c>
      <c r="G218" s="6">
        <v>1877.2689800000001</v>
      </c>
      <c r="H218" s="6">
        <v>0</v>
      </c>
      <c r="I218" s="6">
        <v>0</v>
      </c>
      <c r="J218" s="7">
        <v>0</v>
      </c>
    </row>
    <row r="219" spans="1:10" x14ac:dyDescent="0.2">
      <c r="A219" s="11" t="s">
        <v>226</v>
      </c>
      <c r="B219" s="6">
        <v>384.00003850316398</v>
      </c>
      <c r="C219" s="6">
        <v>713.43904999999995</v>
      </c>
      <c r="D219" s="6">
        <v>590.57039173246301</v>
      </c>
      <c r="E219" s="6">
        <v>970.80994999999996</v>
      </c>
      <c r="F219" s="6">
        <v>1149.2374164156899</v>
      </c>
      <c r="G219" s="6">
        <v>1877.2689800000001</v>
      </c>
      <c r="H219" s="6">
        <v>0</v>
      </c>
      <c r="I219" s="6">
        <v>0</v>
      </c>
      <c r="J219" s="7">
        <v>0</v>
      </c>
    </row>
    <row r="220" spans="1:10" x14ac:dyDescent="0.2">
      <c r="A220" s="11" t="s">
        <v>227</v>
      </c>
      <c r="B220" s="6">
        <v>0</v>
      </c>
      <c r="C220" s="6">
        <v>-0.03</v>
      </c>
      <c r="D220" s="6">
        <v>0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7">
        <v>0</v>
      </c>
    </row>
    <row r="221" spans="1:10" x14ac:dyDescent="0.2">
      <c r="A221" s="10" t="s">
        <v>228</v>
      </c>
      <c r="B221" s="6">
        <v>99.522739538026002</v>
      </c>
      <c r="C221" s="6">
        <v>0.69552999999999998</v>
      </c>
      <c r="D221" s="6">
        <v>135.69601507183299</v>
      </c>
      <c r="E221" s="6">
        <v>101.17751</v>
      </c>
      <c r="F221" s="6">
        <v>101.199122203996</v>
      </c>
      <c r="G221" s="6">
        <v>448.16874999999999</v>
      </c>
      <c r="H221" s="6">
        <v>1860.6352142742901</v>
      </c>
      <c r="I221" s="6">
        <v>1179.44975</v>
      </c>
      <c r="J221" s="7">
        <v>0</v>
      </c>
    </row>
    <row r="222" spans="1:10" x14ac:dyDescent="0.2">
      <c r="A222" s="11" t="s">
        <v>229</v>
      </c>
      <c r="B222" s="6">
        <v>0</v>
      </c>
      <c r="C222" s="6">
        <v>0</v>
      </c>
      <c r="D222" s="6">
        <v>0</v>
      </c>
      <c r="E222" s="6">
        <v>0</v>
      </c>
      <c r="F222" s="6">
        <v>0</v>
      </c>
      <c r="G222" s="6">
        <v>0</v>
      </c>
      <c r="H222" s="6">
        <v>1860.6352142742901</v>
      </c>
      <c r="I222" s="6">
        <v>1179.44975</v>
      </c>
      <c r="J222" s="7">
        <v>0</v>
      </c>
    </row>
    <row r="223" spans="1:10" x14ac:dyDescent="0.2">
      <c r="A223" s="11" t="s">
        <v>230</v>
      </c>
      <c r="B223" s="6">
        <v>99.522739538026002</v>
      </c>
      <c r="C223" s="6">
        <v>0.28853000000000001</v>
      </c>
      <c r="D223" s="6">
        <v>135.28873122464299</v>
      </c>
      <c r="E223" s="6">
        <v>-7.0399999989999998E-3</v>
      </c>
      <c r="F223" s="6">
        <v>0</v>
      </c>
      <c r="G223" s="6">
        <v>1.1696299999999999</v>
      </c>
      <c r="H223" s="6">
        <v>0</v>
      </c>
      <c r="I223" s="6">
        <v>0</v>
      </c>
      <c r="J223" s="7">
        <v>0</v>
      </c>
    </row>
    <row r="224" spans="1:10" x14ac:dyDescent="0.2">
      <c r="A224" s="11" t="s">
        <v>231</v>
      </c>
      <c r="B224" s="6">
        <v>0</v>
      </c>
      <c r="C224" s="6">
        <v>0.40699999999999997</v>
      </c>
      <c r="D224" s="6">
        <v>0.40728384718900001</v>
      </c>
      <c r="E224" s="6">
        <v>101.18455</v>
      </c>
      <c r="F224" s="6">
        <v>101.199122203996</v>
      </c>
      <c r="G224" s="6">
        <v>446.99912</v>
      </c>
      <c r="H224" s="6">
        <v>0</v>
      </c>
      <c r="I224" s="6">
        <v>0</v>
      </c>
      <c r="J224" s="7">
        <v>0</v>
      </c>
    </row>
    <row r="225" spans="1:10" x14ac:dyDescent="0.2">
      <c r="A225" s="10" t="s">
        <v>232</v>
      </c>
      <c r="B225" s="6">
        <v>0</v>
      </c>
      <c r="C225" s="6">
        <v>-38.028759999999998</v>
      </c>
      <c r="D225" s="6">
        <v>0</v>
      </c>
      <c r="E225" s="6">
        <v>-38.805309999999999</v>
      </c>
      <c r="F225" s="6">
        <v>0</v>
      </c>
      <c r="G225" s="6">
        <v>0</v>
      </c>
      <c r="H225" s="6">
        <v>0</v>
      </c>
      <c r="I225" s="6">
        <v>-45.739569999998999</v>
      </c>
      <c r="J225" s="7">
        <v>0</v>
      </c>
    </row>
    <row r="226" spans="1:10" x14ac:dyDescent="0.2">
      <c r="A226" s="11" t="s">
        <v>233</v>
      </c>
      <c r="B226" s="6">
        <v>0</v>
      </c>
      <c r="C226" s="6">
        <v>-38.028759999999998</v>
      </c>
      <c r="D226" s="6">
        <v>0</v>
      </c>
      <c r="E226" s="6">
        <v>-38.805309999999999</v>
      </c>
      <c r="F226" s="6">
        <v>0</v>
      </c>
      <c r="G226" s="6">
        <v>0</v>
      </c>
      <c r="H226" s="6">
        <v>0</v>
      </c>
      <c r="I226" s="6">
        <v>0</v>
      </c>
      <c r="J226" s="7">
        <v>0</v>
      </c>
    </row>
    <row r="227" spans="1:10" x14ac:dyDescent="0.2">
      <c r="A227" s="11" t="s">
        <v>234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  <c r="G227" s="6">
        <v>0</v>
      </c>
      <c r="H227" s="6">
        <v>0</v>
      </c>
      <c r="I227" s="6">
        <v>-45.739569999998999</v>
      </c>
      <c r="J227" s="7">
        <v>0</v>
      </c>
    </row>
    <row r="228" spans="1:10" x14ac:dyDescent="0.2">
      <c r="A228" s="10" t="s">
        <v>235</v>
      </c>
      <c r="B228" s="6">
        <v>0</v>
      </c>
      <c r="C228" s="6">
        <v>0.22770000000000001</v>
      </c>
      <c r="D228" s="6">
        <v>0.21926006612599999</v>
      </c>
      <c r="E228" s="6">
        <v>0</v>
      </c>
      <c r="F228" s="6">
        <v>0</v>
      </c>
      <c r="G228" s="6">
        <v>7.4700000000000003E-2</v>
      </c>
      <c r="H228" s="6">
        <v>7.8289552494999998E-2</v>
      </c>
      <c r="I228" s="6">
        <v>0</v>
      </c>
      <c r="J228" s="7">
        <v>0</v>
      </c>
    </row>
    <row r="229" spans="1:10" x14ac:dyDescent="0.2">
      <c r="A229" s="11" t="s">
        <v>236</v>
      </c>
      <c r="B229" s="6">
        <v>0</v>
      </c>
      <c r="C229" s="6">
        <v>0.22770000000000001</v>
      </c>
      <c r="D229" s="6">
        <v>0.21926006612599999</v>
      </c>
      <c r="E229" s="6">
        <v>0</v>
      </c>
      <c r="F229" s="6">
        <v>0</v>
      </c>
      <c r="G229" s="6">
        <v>7.4700000000000003E-2</v>
      </c>
      <c r="H229" s="6">
        <v>7.8289552494999998E-2</v>
      </c>
      <c r="I229" s="6">
        <v>0</v>
      </c>
      <c r="J229" s="7">
        <v>0</v>
      </c>
    </row>
    <row r="230" spans="1:10" x14ac:dyDescent="0.2">
      <c r="A230" s="10" t="s">
        <v>237</v>
      </c>
      <c r="B230" s="6">
        <v>127065.012740637</v>
      </c>
      <c r="C230" s="6">
        <v>123793.00275</v>
      </c>
      <c r="D230" s="6">
        <v>132219</v>
      </c>
      <c r="E230" s="6">
        <v>121927.67465</v>
      </c>
      <c r="F230" s="6">
        <v>124001.48380421801</v>
      </c>
      <c r="G230" s="6">
        <v>138824.29430000001</v>
      </c>
      <c r="H230" s="6">
        <v>152374.09909895901</v>
      </c>
      <c r="I230" s="6">
        <v>143864.51850000001</v>
      </c>
      <c r="J230" s="7">
        <v>154971.50051416</v>
      </c>
    </row>
    <row r="231" spans="1:10" x14ac:dyDescent="0.2">
      <c r="A231" s="11" t="s">
        <v>238</v>
      </c>
      <c r="B231" s="6">
        <v>60158.006031961901</v>
      </c>
      <c r="C231" s="6">
        <v>60394.698490000002</v>
      </c>
      <c r="D231" s="6">
        <v>62217</v>
      </c>
      <c r="E231" s="6">
        <v>54771.957029999998</v>
      </c>
      <c r="F231" s="6">
        <v>55765.752827095901</v>
      </c>
      <c r="G231" s="6">
        <v>63177.091560000001</v>
      </c>
      <c r="H231" s="6">
        <v>0</v>
      </c>
      <c r="I231" s="6">
        <v>0</v>
      </c>
      <c r="J231" s="7">
        <v>0</v>
      </c>
    </row>
    <row r="232" spans="1:10" x14ac:dyDescent="0.2">
      <c r="A232" s="11" t="s">
        <v>239</v>
      </c>
      <c r="B232" s="6">
        <v>66907.006708675093</v>
      </c>
      <c r="C232" s="6">
        <v>63398.304259999997</v>
      </c>
      <c r="D232" s="6">
        <v>70002</v>
      </c>
      <c r="E232" s="6">
        <v>67155.717619999996</v>
      </c>
      <c r="F232" s="6">
        <v>68235.730977122395</v>
      </c>
      <c r="G232" s="6">
        <v>75647.202739999993</v>
      </c>
      <c r="H232" s="6">
        <v>152374.09909895901</v>
      </c>
      <c r="I232" s="6">
        <v>143864.51850000001</v>
      </c>
      <c r="J232" s="7">
        <v>154971.50051416</v>
      </c>
    </row>
    <row r="233" spans="1:10" x14ac:dyDescent="0.2">
      <c r="A233" s="10" t="s">
        <v>240</v>
      </c>
      <c r="B233" s="6">
        <v>0</v>
      </c>
      <c r="C233" s="6">
        <v>3978.6669900000002</v>
      </c>
      <c r="D233" s="6">
        <v>0</v>
      </c>
      <c r="E233" s="6">
        <v>2170.3660799999998</v>
      </c>
      <c r="F233" s="6">
        <v>0</v>
      </c>
      <c r="G233" s="6">
        <v>4807.40362</v>
      </c>
      <c r="H233" s="6">
        <v>0</v>
      </c>
      <c r="I233" s="6">
        <v>4357.3187399999997</v>
      </c>
      <c r="J233" s="7">
        <v>0</v>
      </c>
    </row>
    <row r="234" spans="1:10" x14ac:dyDescent="0.2">
      <c r="A234" s="11" t="s">
        <v>241</v>
      </c>
      <c r="B234" s="6">
        <v>0</v>
      </c>
      <c r="C234" s="6">
        <v>586.47941000000003</v>
      </c>
      <c r="D234" s="6">
        <v>0</v>
      </c>
      <c r="E234" s="6">
        <v>1696.31431</v>
      </c>
      <c r="F234" s="6">
        <v>0</v>
      </c>
      <c r="G234" s="6">
        <v>1737.4284299999999</v>
      </c>
      <c r="H234" s="6">
        <v>0</v>
      </c>
      <c r="I234" s="6">
        <v>0</v>
      </c>
      <c r="J234" s="7">
        <v>0</v>
      </c>
    </row>
    <row r="235" spans="1:10" x14ac:dyDescent="0.2">
      <c r="A235" s="11" t="s">
        <v>242</v>
      </c>
      <c r="B235" s="6">
        <v>0</v>
      </c>
      <c r="C235" s="6">
        <v>3392.1875799999998</v>
      </c>
      <c r="D235" s="6">
        <v>0</v>
      </c>
      <c r="E235" s="6">
        <v>474.05176999999998</v>
      </c>
      <c r="F235" s="6">
        <v>0</v>
      </c>
      <c r="G235" s="6">
        <v>3069.9751900000001</v>
      </c>
      <c r="H235" s="6">
        <v>0</v>
      </c>
      <c r="I235" s="6">
        <v>4357.3187399999997</v>
      </c>
      <c r="J235" s="7">
        <v>0</v>
      </c>
    </row>
    <row r="236" spans="1:10" x14ac:dyDescent="0.2">
      <c r="A236" s="8" t="s">
        <v>243</v>
      </c>
      <c r="B236" s="6">
        <v>25.134005836018002</v>
      </c>
      <c r="C236" s="6">
        <v>74.877399999999994</v>
      </c>
      <c r="D236" s="6">
        <v>36.413702093795997</v>
      </c>
      <c r="E236" s="6">
        <v>99.183909999999997</v>
      </c>
      <c r="F236" s="6">
        <v>11.341063210762</v>
      </c>
      <c r="G236" s="6">
        <v>57.777250000000002</v>
      </c>
      <c r="H236" s="6">
        <v>0</v>
      </c>
      <c r="I236" s="6">
        <v>127.3031</v>
      </c>
      <c r="J236" s="7">
        <v>344.74609497357699</v>
      </c>
    </row>
    <row r="237" spans="1:10" x14ac:dyDescent="0.2">
      <c r="A237" s="9" t="s">
        <v>244</v>
      </c>
      <c r="B237" s="6">
        <v>0</v>
      </c>
      <c r="C237" s="6">
        <v>0</v>
      </c>
      <c r="D237" s="6">
        <v>0</v>
      </c>
      <c r="E237" s="6">
        <v>34.75</v>
      </c>
      <c r="F237" s="6">
        <v>0</v>
      </c>
      <c r="G237" s="6">
        <v>37</v>
      </c>
      <c r="H237" s="6">
        <v>0</v>
      </c>
      <c r="I237" s="6">
        <v>103.095</v>
      </c>
      <c r="J237" s="7">
        <v>115.352581722178</v>
      </c>
    </row>
    <row r="238" spans="1:10" x14ac:dyDescent="0.2">
      <c r="A238" s="10" t="s">
        <v>245</v>
      </c>
      <c r="B238" s="6">
        <v>0</v>
      </c>
      <c r="C238" s="6">
        <v>0</v>
      </c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6">
        <v>18.844999999999999</v>
      </c>
      <c r="J238" s="7">
        <v>18.825939489304002</v>
      </c>
    </row>
    <row r="239" spans="1:10" x14ac:dyDescent="0.2">
      <c r="A239" s="11" t="s">
        <v>246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  <c r="G239" s="6">
        <v>0</v>
      </c>
      <c r="H239" s="6">
        <v>0</v>
      </c>
      <c r="I239" s="6">
        <v>18.844999999999999</v>
      </c>
      <c r="J239" s="7">
        <v>18.825939489304002</v>
      </c>
    </row>
    <row r="240" spans="1:10" x14ac:dyDescent="0.2">
      <c r="A240" s="10" t="s">
        <v>247</v>
      </c>
      <c r="B240" s="6">
        <v>0</v>
      </c>
      <c r="C240" s="6">
        <v>0</v>
      </c>
      <c r="D240" s="6">
        <v>0</v>
      </c>
      <c r="E240" s="6">
        <v>34.75</v>
      </c>
      <c r="F240" s="6">
        <v>0</v>
      </c>
      <c r="G240" s="6">
        <v>37</v>
      </c>
      <c r="H240" s="6">
        <v>0</v>
      </c>
      <c r="I240" s="6">
        <v>84.25</v>
      </c>
      <c r="J240" s="7">
        <v>96.526642232873002</v>
      </c>
    </row>
    <row r="241" spans="1:10" x14ac:dyDescent="0.2">
      <c r="A241" s="11" t="s">
        <v>248</v>
      </c>
      <c r="B241" s="6">
        <v>0</v>
      </c>
      <c r="C241" s="6">
        <v>0</v>
      </c>
      <c r="D241" s="6">
        <v>0</v>
      </c>
      <c r="E241" s="6">
        <v>34.75</v>
      </c>
      <c r="F241" s="6">
        <v>0</v>
      </c>
      <c r="G241" s="6">
        <v>37</v>
      </c>
      <c r="H241" s="6">
        <v>0</v>
      </c>
      <c r="I241" s="6">
        <v>84.25</v>
      </c>
      <c r="J241" s="7">
        <v>96.526642232873002</v>
      </c>
    </row>
    <row r="242" spans="1:10" x14ac:dyDescent="0.2">
      <c r="A242" s="9" t="s">
        <v>249</v>
      </c>
      <c r="B242" s="6">
        <v>25.134005836018002</v>
      </c>
      <c r="C242" s="6">
        <v>74.877399999999994</v>
      </c>
      <c r="D242" s="6">
        <v>36.413702093795997</v>
      </c>
      <c r="E242" s="6">
        <v>64.433909999999997</v>
      </c>
      <c r="F242" s="6">
        <v>11.341063210762</v>
      </c>
      <c r="G242" s="6">
        <v>20.777249999999999</v>
      </c>
      <c r="H242" s="6">
        <v>0</v>
      </c>
      <c r="I242" s="6">
        <v>24.208100000000002</v>
      </c>
      <c r="J242" s="7">
        <v>229.39351325139901</v>
      </c>
    </row>
    <row r="243" spans="1:10" x14ac:dyDescent="0.2">
      <c r="A243" s="10" t="s">
        <v>250</v>
      </c>
      <c r="B243" s="6">
        <v>0</v>
      </c>
      <c r="C243" s="6">
        <v>6.4000000000000005E-4</v>
      </c>
      <c r="D243" s="6">
        <v>0</v>
      </c>
      <c r="E243" s="6">
        <v>40.500410000000002</v>
      </c>
      <c r="F243" s="6">
        <v>0</v>
      </c>
      <c r="G243" s="6">
        <v>-2.6999999900000001E-4</v>
      </c>
      <c r="H243" s="6">
        <v>0</v>
      </c>
      <c r="I243" s="6">
        <v>1.5E-3</v>
      </c>
      <c r="J243" s="7">
        <v>2.15E-3</v>
      </c>
    </row>
    <row r="244" spans="1:10" x14ac:dyDescent="0.2">
      <c r="A244" s="11" t="s">
        <v>251</v>
      </c>
      <c r="B244" s="6">
        <v>0</v>
      </c>
      <c r="C244" s="6">
        <v>6.4000000000000005E-4</v>
      </c>
      <c r="D244" s="6">
        <v>0</v>
      </c>
      <c r="E244" s="6">
        <v>4.0999999999999999E-4</v>
      </c>
      <c r="F244" s="6">
        <v>0</v>
      </c>
      <c r="G244" s="6">
        <v>-2.6999999900000001E-4</v>
      </c>
      <c r="H244" s="6">
        <v>0</v>
      </c>
      <c r="I244" s="6">
        <v>1.5E-3</v>
      </c>
      <c r="J244" s="7">
        <v>2.15E-3</v>
      </c>
    </row>
    <row r="245" spans="1:10" x14ac:dyDescent="0.2">
      <c r="A245" s="11" t="s">
        <v>252</v>
      </c>
      <c r="B245" s="6">
        <v>0</v>
      </c>
      <c r="C245" s="6">
        <v>0</v>
      </c>
      <c r="D245" s="6">
        <v>0</v>
      </c>
      <c r="E245" s="6">
        <v>40.5</v>
      </c>
      <c r="F245" s="6">
        <v>0</v>
      </c>
      <c r="G245" s="6">
        <v>0</v>
      </c>
      <c r="H245" s="6">
        <v>0</v>
      </c>
      <c r="I245" s="6">
        <v>0</v>
      </c>
      <c r="J245" s="7">
        <v>0</v>
      </c>
    </row>
    <row r="246" spans="1:10" x14ac:dyDescent="0.2">
      <c r="A246" s="10" t="s">
        <v>253</v>
      </c>
      <c r="B246" s="6">
        <v>25.134005836018002</v>
      </c>
      <c r="C246" s="6">
        <v>42.210230000000003</v>
      </c>
      <c r="D246" s="6">
        <v>36.413702093795997</v>
      </c>
      <c r="E246" s="6">
        <v>23.933499999999999</v>
      </c>
      <c r="F246" s="6">
        <v>11.341063210762</v>
      </c>
      <c r="G246" s="6">
        <v>20.777519999999999</v>
      </c>
      <c r="H246" s="6">
        <v>0</v>
      </c>
      <c r="I246" s="6">
        <v>24.206600000000002</v>
      </c>
      <c r="J246" s="7">
        <v>229.39136325139901</v>
      </c>
    </row>
    <row r="247" spans="1:10" x14ac:dyDescent="0.2">
      <c r="A247" s="11" t="s">
        <v>254</v>
      </c>
      <c r="B247" s="6">
        <v>0.96261491628499996</v>
      </c>
      <c r="C247" s="6">
        <v>3.17</v>
      </c>
      <c r="D247" s="6">
        <v>0</v>
      </c>
      <c r="E247" s="6">
        <v>0.41299999999999998</v>
      </c>
      <c r="F247" s="6">
        <v>0.63192208140100004</v>
      </c>
      <c r="G247" s="6">
        <v>1.006</v>
      </c>
      <c r="H247" s="6">
        <v>0</v>
      </c>
      <c r="I247" s="6">
        <v>1.5249999999999999</v>
      </c>
      <c r="J247" s="7">
        <v>0.92727635234899997</v>
      </c>
    </row>
    <row r="248" spans="1:10" x14ac:dyDescent="0.2">
      <c r="A248" s="11" t="s">
        <v>255</v>
      </c>
      <c r="B248" s="6">
        <v>0.98978083933799998</v>
      </c>
      <c r="C248" s="6">
        <v>5.6</v>
      </c>
      <c r="D248" s="6">
        <v>5.5440468458090004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7">
        <v>0</v>
      </c>
    </row>
    <row r="249" spans="1:10" x14ac:dyDescent="0.2">
      <c r="A249" s="11" t="s">
        <v>256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7">
        <v>208.759493670886</v>
      </c>
    </row>
    <row r="250" spans="1:10" x14ac:dyDescent="0.2">
      <c r="A250" s="11" t="s">
        <v>257</v>
      </c>
      <c r="B250" s="6">
        <v>0</v>
      </c>
      <c r="C250" s="6">
        <v>8.2390000000000005E-2</v>
      </c>
      <c r="D250" s="6">
        <v>0.11135609503</v>
      </c>
      <c r="E250" s="6">
        <v>4.9340000000000002E-2</v>
      </c>
      <c r="F250" s="6">
        <v>6.5668288630999994E-2</v>
      </c>
      <c r="G250" s="6">
        <v>0.3715</v>
      </c>
      <c r="H250" s="6">
        <v>0</v>
      </c>
      <c r="I250" s="6">
        <v>6.1600000000000002E-2</v>
      </c>
      <c r="J250" s="7">
        <v>0</v>
      </c>
    </row>
    <row r="251" spans="1:10" x14ac:dyDescent="0.2">
      <c r="A251" s="11" t="s">
        <v>258</v>
      </c>
      <c r="B251" s="6">
        <v>23.181610080395</v>
      </c>
      <c r="C251" s="6">
        <v>33.357840000000003</v>
      </c>
      <c r="D251" s="6">
        <v>30.758299152955999</v>
      </c>
      <c r="E251" s="6">
        <v>23.471160000000001</v>
      </c>
      <c r="F251" s="6">
        <v>10.643472840729</v>
      </c>
      <c r="G251" s="6">
        <v>19.400020000000001</v>
      </c>
      <c r="H251" s="6">
        <v>0</v>
      </c>
      <c r="I251" s="6">
        <v>22.62</v>
      </c>
      <c r="J251" s="7">
        <v>19.704593228162999</v>
      </c>
    </row>
    <row r="252" spans="1:10" x14ac:dyDescent="0.2">
      <c r="A252" s="10" t="s">
        <v>259</v>
      </c>
      <c r="B252" s="6">
        <v>0</v>
      </c>
      <c r="C252" s="6">
        <v>32.666530000000002</v>
      </c>
      <c r="D252" s="6">
        <v>0</v>
      </c>
      <c r="E252" s="6">
        <v>0</v>
      </c>
      <c r="F252" s="6">
        <v>0</v>
      </c>
      <c r="G252" s="6">
        <v>0</v>
      </c>
      <c r="H252" s="6">
        <v>0</v>
      </c>
      <c r="I252" s="6">
        <v>0</v>
      </c>
      <c r="J252" s="7">
        <v>0</v>
      </c>
    </row>
    <row r="253" spans="1:10" x14ac:dyDescent="0.2">
      <c r="A253" s="11" t="s">
        <v>260</v>
      </c>
      <c r="B253" s="6">
        <v>0</v>
      </c>
      <c r="C253" s="6">
        <v>32.666530000000002</v>
      </c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7">
        <v>0</v>
      </c>
    </row>
    <row r="254" spans="1:10" x14ac:dyDescent="0.2">
      <c r="A254" s="8" t="s">
        <v>261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  <c r="G254" s="6">
        <v>0</v>
      </c>
      <c r="H254" s="6">
        <v>0</v>
      </c>
      <c r="I254" s="6">
        <v>1.8407100000000001</v>
      </c>
      <c r="J254" s="7">
        <v>2.3135049584999998</v>
      </c>
    </row>
    <row r="255" spans="1:10" x14ac:dyDescent="0.2">
      <c r="A255" s="9" t="s">
        <v>262</v>
      </c>
      <c r="B255" s="6">
        <v>0</v>
      </c>
      <c r="C255" s="6">
        <v>0</v>
      </c>
      <c r="D255" s="6">
        <v>0</v>
      </c>
      <c r="E255" s="6">
        <v>0</v>
      </c>
      <c r="F255" s="6">
        <v>0</v>
      </c>
      <c r="G255" s="6">
        <v>0</v>
      </c>
      <c r="H255" s="6">
        <v>0</v>
      </c>
      <c r="I255" s="6">
        <v>1.8407100000000001</v>
      </c>
      <c r="J255" s="7">
        <v>2.3135049584999998</v>
      </c>
    </row>
    <row r="256" spans="1:10" x14ac:dyDescent="0.2">
      <c r="A256" s="10" t="s">
        <v>263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  <c r="G256" s="6">
        <v>0</v>
      </c>
      <c r="H256" s="6">
        <v>0</v>
      </c>
      <c r="I256" s="6">
        <v>1.8407100000000001</v>
      </c>
      <c r="J256" s="7">
        <v>2.3135049584999998</v>
      </c>
    </row>
    <row r="257" spans="1:10" x14ac:dyDescent="0.2">
      <c r="A257" s="11" t="s">
        <v>264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  <c r="G257" s="6">
        <v>0</v>
      </c>
      <c r="H257" s="6">
        <v>0</v>
      </c>
      <c r="I257" s="6">
        <v>1.8407100000000001</v>
      </c>
      <c r="J257" s="7">
        <v>2.3135049584999998</v>
      </c>
    </row>
    <row r="258" spans="1:10" x14ac:dyDescent="0.2">
      <c r="A258" s="8" t="s">
        <v>265</v>
      </c>
      <c r="B258" s="6">
        <v>113.505190362985</v>
      </c>
      <c r="C258" s="6">
        <v>73.884</v>
      </c>
      <c r="D258" s="6">
        <v>11.163575535318</v>
      </c>
      <c r="E258" s="6">
        <v>791.49199999999996</v>
      </c>
      <c r="F258" s="6">
        <v>266.25412891014298</v>
      </c>
      <c r="G258" s="6">
        <v>102.78400000000001</v>
      </c>
      <c r="H258" s="6">
        <v>97.602476268139</v>
      </c>
      <c r="I258" s="6">
        <v>113.8</v>
      </c>
      <c r="J258" s="7">
        <v>170.011313905322</v>
      </c>
    </row>
    <row r="259" spans="1:10" x14ac:dyDescent="0.2">
      <c r="A259" s="9" t="s">
        <v>266</v>
      </c>
      <c r="B259" s="6">
        <v>113.505190362985</v>
      </c>
      <c r="C259" s="6">
        <v>73.884</v>
      </c>
      <c r="D259" s="6">
        <v>11.163575535318</v>
      </c>
      <c r="E259" s="6">
        <v>791.49199999999996</v>
      </c>
      <c r="F259" s="6">
        <v>266.25412891014298</v>
      </c>
      <c r="G259" s="6">
        <v>102.78400000000001</v>
      </c>
      <c r="H259" s="6">
        <v>97.602476268139</v>
      </c>
      <c r="I259" s="6">
        <v>113.8</v>
      </c>
      <c r="J259" s="7">
        <v>170.011313905322</v>
      </c>
    </row>
    <row r="260" spans="1:10" x14ac:dyDescent="0.2">
      <c r="A260" s="10" t="s">
        <v>267</v>
      </c>
      <c r="B260" s="6">
        <v>113.505190362985</v>
      </c>
      <c r="C260" s="6">
        <v>73.884</v>
      </c>
      <c r="D260" s="6">
        <v>11.163575535318</v>
      </c>
      <c r="E260" s="6">
        <v>791.49199999999996</v>
      </c>
      <c r="F260" s="6">
        <v>266.25412891014298</v>
      </c>
      <c r="G260" s="6">
        <v>102.78400000000001</v>
      </c>
      <c r="H260" s="6">
        <v>97.602476268139</v>
      </c>
      <c r="I260" s="6">
        <v>113.8</v>
      </c>
      <c r="J260" s="7">
        <v>170.011313905322</v>
      </c>
    </row>
    <row r="261" spans="1:10" x14ac:dyDescent="0.2">
      <c r="A261" s="11" t="s">
        <v>268</v>
      </c>
      <c r="B261" s="6">
        <v>0</v>
      </c>
      <c r="C261" s="6">
        <v>0</v>
      </c>
      <c r="D261" s="6">
        <v>0</v>
      </c>
      <c r="E261" s="6">
        <v>610.26800000000003</v>
      </c>
      <c r="F261" s="6">
        <v>0</v>
      </c>
      <c r="G261" s="6">
        <v>0</v>
      </c>
      <c r="H261" s="6">
        <v>0</v>
      </c>
      <c r="I261" s="6">
        <v>0</v>
      </c>
      <c r="J261" s="7">
        <v>0</v>
      </c>
    </row>
    <row r="262" spans="1:10" x14ac:dyDescent="0.2">
      <c r="A262" s="11" t="s">
        <v>269</v>
      </c>
      <c r="B262" s="6">
        <v>113.505190362985</v>
      </c>
      <c r="C262" s="6">
        <v>73.884</v>
      </c>
      <c r="D262" s="6">
        <v>11.163575535318</v>
      </c>
      <c r="E262" s="6">
        <v>181.22399999999999</v>
      </c>
      <c r="F262" s="6">
        <v>266.25412891014298</v>
      </c>
      <c r="G262" s="6">
        <v>102.78400000000001</v>
      </c>
      <c r="H262" s="6">
        <v>97.602476268139</v>
      </c>
      <c r="I262" s="6">
        <v>113.8</v>
      </c>
      <c r="J262" s="7">
        <v>170.011313905322</v>
      </c>
    </row>
    <row r="263" spans="1:10" x14ac:dyDescent="0.2">
      <c r="A263" s="5" t="s">
        <v>270</v>
      </c>
      <c r="B263" s="6">
        <v>10264.182133824799</v>
      </c>
      <c r="C263" s="6">
        <v>10778.50488</v>
      </c>
      <c r="D263" s="6">
        <v>10051.5228848226</v>
      </c>
      <c r="E263" s="6">
        <v>11255.113009999999</v>
      </c>
      <c r="F263" s="6">
        <v>11231.022196186599</v>
      </c>
      <c r="G263" s="6">
        <v>12557.763360000001</v>
      </c>
      <c r="H263" s="6">
        <v>12316.504160509499</v>
      </c>
      <c r="I263" s="6">
        <v>11573.12707</v>
      </c>
      <c r="J263" s="7">
        <v>0</v>
      </c>
    </row>
    <row r="264" spans="1:10" x14ac:dyDescent="0.2">
      <c r="A264" s="8" t="s">
        <v>271</v>
      </c>
      <c r="B264" s="6">
        <v>10264.182133824799</v>
      </c>
      <c r="C264" s="6">
        <v>10778.50488</v>
      </c>
      <c r="D264" s="6">
        <v>10051.5228848226</v>
      </c>
      <c r="E264" s="6">
        <v>11255.113009999999</v>
      </c>
      <c r="F264" s="6">
        <v>11231.022196186599</v>
      </c>
      <c r="G264" s="6">
        <v>12557.763360000001</v>
      </c>
      <c r="H264" s="6">
        <v>12316.504160509499</v>
      </c>
      <c r="I264" s="6">
        <v>11573.12707</v>
      </c>
      <c r="J264" s="7">
        <v>0</v>
      </c>
    </row>
    <row r="265" spans="1:10" x14ac:dyDescent="0.2">
      <c r="A265" s="9" t="s">
        <v>272</v>
      </c>
      <c r="B265" s="6">
        <v>10264.182133824799</v>
      </c>
      <c r="C265" s="6">
        <v>10778.50488</v>
      </c>
      <c r="D265" s="6">
        <v>10051.5228848226</v>
      </c>
      <c r="E265" s="6">
        <v>11255.113009999999</v>
      </c>
      <c r="F265" s="6">
        <v>11231.022196186599</v>
      </c>
      <c r="G265" s="6">
        <v>12557.763360000001</v>
      </c>
      <c r="H265" s="6">
        <v>12316.504160509499</v>
      </c>
      <c r="I265" s="6">
        <v>11573.12707</v>
      </c>
      <c r="J265" s="7">
        <v>0</v>
      </c>
    </row>
    <row r="266" spans="1:10" x14ac:dyDescent="0.2">
      <c r="A266" s="10" t="s">
        <v>273</v>
      </c>
      <c r="B266" s="6">
        <v>0</v>
      </c>
      <c r="C266" s="6">
        <v>0</v>
      </c>
      <c r="D266" s="6">
        <v>226.495159206951</v>
      </c>
      <c r="E266" s="6">
        <v>207.61168000000001</v>
      </c>
      <c r="F266" s="6">
        <v>0</v>
      </c>
      <c r="G266" s="6">
        <v>246.95964000000001</v>
      </c>
      <c r="H266" s="6">
        <v>374.839489339029</v>
      </c>
      <c r="I266" s="6">
        <v>321.69285000000002</v>
      </c>
      <c r="J266" s="7">
        <v>0</v>
      </c>
    </row>
    <row r="267" spans="1:10" x14ac:dyDescent="0.2">
      <c r="A267" s="11" t="s">
        <v>274</v>
      </c>
      <c r="B267" s="6">
        <v>0</v>
      </c>
      <c r="C267" s="6">
        <v>0</v>
      </c>
      <c r="D267" s="6">
        <v>226.495159206951</v>
      </c>
      <c r="E267" s="6">
        <v>207.61168000000001</v>
      </c>
      <c r="F267" s="6">
        <v>0</v>
      </c>
      <c r="G267" s="6">
        <v>246.95964000000001</v>
      </c>
      <c r="H267" s="6">
        <v>374.839489339029</v>
      </c>
      <c r="I267" s="6">
        <v>321.69285000000002</v>
      </c>
      <c r="J267" s="7">
        <v>0</v>
      </c>
    </row>
    <row r="268" spans="1:10" x14ac:dyDescent="0.2">
      <c r="A268" s="10" t="s">
        <v>275</v>
      </c>
      <c r="B268" s="6">
        <v>142.02386125935101</v>
      </c>
      <c r="C268" s="6">
        <v>131.01300000000001</v>
      </c>
      <c r="D268" s="6">
        <v>141.52540220686899</v>
      </c>
      <c r="E268" s="6">
        <v>132.084</v>
      </c>
      <c r="F268" s="6">
        <v>195.73638505603799</v>
      </c>
      <c r="G268" s="6">
        <v>92.224999999999994</v>
      </c>
      <c r="H268" s="6">
        <v>120.897356933814</v>
      </c>
      <c r="I268" s="6">
        <v>43.013500000000001</v>
      </c>
      <c r="J268" s="7">
        <v>0</v>
      </c>
    </row>
    <row r="269" spans="1:10" x14ac:dyDescent="0.2">
      <c r="A269" s="11" t="s">
        <v>276</v>
      </c>
      <c r="B269" s="6">
        <v>142.02386125935101</v>
      </c>
      <c r="C269" s="6">
        <v>131.01300000000001</v>
      </c>
      <c r="D269" s="6">
        <v>141.52540220686899</v>
      </c>
      <c r="E269" s="6">
        <v>132.084</v>
      </c>
      <c r="F269" s="6">
        <v>195.73638505603799</v>
      </c>
      <c r="G269" s="6">
        <v>92.224999999999994</v>
      </c>
      <c r="H269" s="6">
        <v>120.897356933814</v>
      </c>
      <c r="I269" s="6">
        <v>43.013500000000001</v>
      </c>
      <c r="J269" s="7">
        <v>0</v>
      </c>
    </row>
    <row r="270" spans="1:10" x14ac:dyDescent="0.2">
      <c r="A270" s="10" t="s">
        <v>277</v>
      </c>
      <c r="B270" s="6">
        <v>1886.59560972031</v>
      </c>
      <c r="C270" s="6">
        <v>1566.8581200000001</v>
      </c>
      <c r="D270" s="6">
        <v>1949.45550060908</v>
      </c>
      <c r="E270" s="6">
        <v>1431.29096</v>
      </c>
      <c r="F270" s="6">
        <v>1984.4514378912299</v>
      </c>
      <c r="G270" s="6">
        <v>1511.3658399999999</v>
      </c>
      <c r="H270" s="6">
        <v>2337.0873364009299</v>
      </c>
      <c r="I270" s="6">
        <v>1467.8236199999999</v>
      </c>
      <c r="J270" s="7">
        <v>0</v>
      </c>
    </row>
    <row r="271" spans="1:10" x14ac:dyDescent="0.2">
      <c r="A271" s="11" t="s">
        <v>278</v>
      </c>
      <c r="B271" s="6">
        <v>1498.4030786421899</v>
      </c>
      <c r="C271" s="6">
        <v>1331.9960000000001</v>
      </c>
      <c r="D271" s="6">
        <v>1555.68926979254</v>
      </c>
      <c r="E271" s="6">
        <v>1245.164</v>
      </c>
      <c r="F271" s="6">
        <v>1566.00532097207</v>
      </c>
      <c r="G271" s="6">
        <v>1338.508</v>
      </c>
      <c r="H271" s="6">
        <v>1862.8989832283</v>
      </c>
      <c r="I271" s="6">
        <v>1273.912</v>
      </c>
      <c r="J271" s="7">
        <v>0</v>
      </c>
    </row>
    <row r="272" spans="1:10" x14ac:dyDescent="0.2">
      <c r="A272" s="11" t="s">
        <v>279</v>
      </c>
      <c r="B272" s="6">
        <v>336.25361276808201</v>
      </c>
      <c r="C272" s="6">
        <v>183.52090000000001</v>
      </c>
      <c r="D272" s="6">
        <v>338.798899097228</v>
      </c>
      <c r="E272" s="6">
        <v>144.8082</v>
      </c>
      <c r="F272" s="6">
        <v>362.18151930945697</v>
      </c>
      <c r="G272" s="6">
        <v>128.13749999999999</v>
      </c>
      <c r="H272" s="6">
        <v>423.848279472934</v>
      </c>
      <c r="I272" s="6">
        <v>154.40389999999999</v>
      </c>
      <c r="J272" s="7">
        <v>0</v>
      </c>
    </row>
    <row r="273" spans="1:10" x14ac:dyDescent="0.2">
      <c r="A273" s="11" t="s">
        <v>280</v>
      </c>
      <c r="B273" s="6">
        <v>51.938918310039</v>
      </c>
      <c r="C273" s="6">
        <v>51.34122</v>
      </c>
      <c r="D273" s="6">
        <v>54.967331719310998</v>
      </c>
      <c r="E273" s="6">
        <v>41.318759999999997</v>
      </c>
      <c r="F273" s="6">
        <v>56.264597609702001</v>
      </c>
      <c r="G273" s="6">
        <v>44.72034</v>
      </c>
      <c r="H273" s="6">
        <v>50.340073699690997</v>
      </c>
      <c r="I273" s="6">
        <v>39.507719999999999</v>
      </c>
      <c r="J273" s="7">
        <v>0</v>
      </c>
    </row>
    <row r="274" spans="1:10" x14ac:dyDescent="0.2">
      <c r="A274" s="10" t="s">
        <v>281</v>
      </c>
      <c r="B274" s="6">
        <v>0</v>
      </c>
      <c r="C274" s="6">
        <v>0</v>
      </c>
      <c r="D274" s="6">
        <v>0</v>
      </c>
      <c r="E274" s="6">
        <v>0</v>
      </c>
      <c r="F274" s="6">
        <v>0</v>
      </c>
      <c r="G274" s="6">
        <v>0</v>
      </c>
      <c r="H274" s="6">
        <v>0</v>
      </c>
      <c r="I274" s="6">
        <v>29.03069</v>
      </c>
      <c r="J274" s="7">
        <v>0</v>
      </c>
    </row>
    <row r="275" spans="1:10" x14ac:dyDescent="0.2">
      <c r="A275" s="11" t="s">
        <v>282</v>
      </c>
      <c r="B275" s="6">
        <v>0</v>
      </c>
      <c r="C275" s="6">
        <v>0</v>
      </c>
      <c r="D275" s="6">
        <v>0</v>
      </c>
      <c r="E275" s="6">
        <v>0</v>
      </c>
      <c r="F275" s="6">
        <v>0</v>
      </c>
      <c r="G275" s="6">
        <v>0</v>
      </c>
      <c r="H275" s="6">
        <v>0</v>
      </c>
      <c r="I275" s="6">
        <v>29.03069</v>
      </c>
      <c r="J275" s="7">
        <v>0</v>
      </c>
    </row>
    <row r="276" spans="1:10" x14ac:dyDescent="0.2">
      <c r="A276" s="10" t="s">
        <v>283</v>
      </c>
      <c r="B276" s="6">
        <v>1256.5665955647801</v>
      </c>
      <c r="C276" s="6">
        <v>1305.64923</v>
      </c>
      <c r="D276" s="6">
        <v>1277.6080120162201</v>
      </c>
      <c r="E276" s="6">
        <v>1244.22938</v>
      </c>
      <c r="F276" s="6">
        <v>1126.80790885126</v>
      </c>
      <c r="G276" s="6">
        <v>1322.26758</v>
      </c>
      <c r="H276" s="6">
        <v>1232.66131741408</v>
      </c>
      <c r="I276" s="6">
        <v>314.56918000000002</v>
      </c>
      <c r="J276" s="7">
        <v>0</v>
      </c>
    </row>
    <row r="277" spans="1:10" x14ac:dyDescent="0.2">
      <c r="A277" s="11" t="s">
        <v>284</v>
      </c>
      <c r="B277" s="6">
        <v>1256.5665955647801</v>
      </c>
      <c r="C277" s="6">
        <v>1305.64923</v>
      </c>
      <c r="D277" s="6">
        <v>1277.6080120162201</v>
      </c>
      <c r="E277" s="6">
        <v>1244.22938</v>
      </c>
      <c r="F277" s="6">
        <v>1126.80790885126</v>
      </c>
      <c r="G277" s="6">
        <v>1322.26758</v>
      </c>
      <c r="H277" s="6">
        <v>1232.66131741408</v>
      </c>
      <c r="I277" s="6">
        <v>314.56918000000002</v>
      </c>
      <c r="J277" s="7">
        <v>0</v>
      </c>
    </row>
    <row r="278" spans="1:10" x14ac:dyDescent="0.2">
      <c r="A278" s="10" t="s">
        <v>285</v>
      </c>
      <c r="B278" s="6">
        <v>0</v>
      </c>
      <c r="C278" s="6">
        <v>4.883</v>
      </c>
      <c r="D278" s="6">
        <v>0</v>
      </c>
      <c r="E278" s="6">
        <v>6.3369999999999997</v>
      </c>
      <c r="F278" s="6">
        <v>0</v>
      </c>
      <c r="G278" s="6">
        <v>4.22</v>
      </c>
      <c r="H278" s="6">
        <v>0</v>
      </c>
      <c r="I278" s="6">
        <v>4.2380000000000004</v>
      </c>
      <c r="J278" s="7">
        <v>0</v>
      </c>
    </row>
    <row r="279" spans="1:10" x14ac:dyDescent="0.2">
      <c r="A279" s="11" t="s">
        <v>286</v>
      </c>
      <c r="B279" s="6">
        <v>0</v>
      </c>
      <c r="C279" s="6">
        <v>4.883</v>
      </c>
      <c r="D279" s="6">
        <v>0</v>
      </c>
      <c r="E279" s="6">
        <v>6.3369999999999997</v>
      </c>
      <c r="F279" s="6">
        <v>0</v>
      </c>
      <c r="G279" s="6">
        <v>4.22</v>
      </c>
      <c r="H279" s="6">
        <v>0</v>
      </c>
      <c r="I279" s="6">
        <v>4.2380000000000004</v>
      </c>
      <c r="J279" s="7">
        <v>0</v>
      </c>
    </row>
    <row r="280" spans="1:10" x14ac:dyDescent="0.2">
      <c r="A280" s="10" t="s">
        <v>287</v>
      </c>
      <c r="B280" s="6">
        <v>1038.4199821213101</v>
      </c>
      <c r="C280" s="6">
        <v>993.54763000000003</v>
      </c>
      <c r="D280" s="6">
        <v>850.19427841607205</v>
      </c>
      <c r="E280" s="6">
        <v>871.88906999999995</v>
      </c>
      <c r="F280" s="6">
        <v>1071.1168218871601</v>
      </c>
      <c r="G280" s="6">
        <v>897.11527000000001</v>
      </c>
      <c r="H280" s="6">
        <v>1204.55675136901</v>
      </c>
      <c r="I280" s="6">
        <v>883.01903000000004</v>
      </c>
      <c r="J280" s="7">
        <v>0</v>
      </c>
    </row>
    <row r="281" spans="1:10" x14ac:dyDescent="0.2">
      <c r="A281" s="11" t="s">
        <v>288</v>
      </c>
      <c r="B281" s="6">
        <v>1038.4199821213101</v>
      </c>
      <c r="C281" s="6">
        <v>993.54763000000003</v>
      </c>
      <c r="D281" s="6">
        <v>850.19427841607205</v>
      </c>
      <c r="E281" s="6">
        <v>871.88906999999995</v>
      </c>
      <c r="F281" s="6">
        <v>1071.1168218871601</v>
      </c>
      <c r="G281" s="6">
        <v>897.11527000000001</v>
      </c>
      <c r="H281" s="6">
        <v>1204.55675136901</v>
      </c>
      <c r="I281" s="6">
        <v>883.01903000000004</v>
      </c>
      <c r="J281" s="7">
        <v>0</v>
      </c>
    </row>
    <row r="282" spans="1:10" x14ac:dyDescent="0.2">
      <c r="A282" s="10" t="s">
        <v>289</v>
      </c>
      <c r="B282" s="6">
        <v>0</v>
      </c>
      <c r="C282" s="6">
        <v>654.34747000000004</v>
      </c>
      <c r="D282" s="6">
        <v>0</v>
      </c>
      <c r="E282" s="6">
        <v>655.66741000000002</v>
      </c>
      <c r="F282" s="6">
        <v>0</v>
      </c>
      <c r="G282" s="6">
        <v>860.33862999999997</v>
      </c>
      <c r="H282" s="6">
        <v>0</v>
      </c>
      <c r="I282" s="6">
        <v>911.01322000000005</v>
      </c>
      <c r="J282" s="7">
        <v>0</v>
      </c>
    </row>
    <row r="283" spans="1:10" x14ac:dyDescent="0.2">
      <c r="A283" s="11" t="s">
        <v>290</v>
      </c>
      <c r="B283" s="6">
        <v>0</v>
      </c>
      <c r="C283" s="6">
        <v>654.34747000000004</v>
      </c>
      <c r="D283" s="6">
        <v>0</v>
      </c>
      <c r="E283" s="6">
        <v>655.66741000000002</v>
      </c>
      <c r="F283" s="6">
        <v>0</v>
      </c>
      <c r="G283" s="6">
        <v>860.33862999999997</v>
      </c>
      <c r="H283" s="6">
        <v>0</v>
      </c>
      <c r="I283" s="6">
        <v>911.01322000000005</v>
      </c>
      <c r="J283" s="7">
        <v>0</v>
      </c>
    </row>
    <row r="284" spans="1:10" x14ac:dyDescent="0.2">
      <c r="A284" s="10" t="s">
        <v>291</v>
      </c>
      <c r="B284" s="6">
        <v>5940.5760851590903</v>
      </c>
      <c r="C284" s="6">
        <v>6122.2064300000002</v>
      </c>
      <c r="D284" s="6">
        <v>5606.2445323674401</v>
      </c>
      <c r="E284" s="6">
        <v>6706.0035099999996</v>
      </c>
      <c r="F284" s="6">
        <v>6852.9096425008702</v>
      </c>
      <c r="G284" s="6">
        <v>7623.2713999999996</v>
      </c>
      <c r="H284" s="6">
        <v>7046.4619090526703</v>
      </c>
      <c r="I284" s="6">
        <v>7598.7269800000004</v>
      </c>
      <c r="J284" s="7">
        <v>0</v>
      </c>
    </row>
    <row r="285" spans="1:10" x14ac:dyDescent="0.2">
      <c r="A285" s="11" t="s">
        <v>292</v>
      </c>
      <c r="B285" s="6">
        <v>5940.5760851590903</v>
      </c>
      <c r="C285" s="6">
        <v>6122.2064300000002</v>
      </c>
      <c r="D285" s="6">
        <v>5606.2445323674401</v>
      </c>
      <c r="E285" s="6">
        <v>6706.0035099999996</v>
      </c>
      <c r="F285" s="6">
        <v>6852.9096425008702</v>
      </c>
      <c r="G285" s="6">
        <v>7623.2713999999996</v>
      </c>
      <c r="H285" s="6">
        <v>7046.4619090526703</v>
      </c>
      <c r="I285" s="6">
        <v>7598.7269800000004</v>
      </c>
      <c r="J285" s="7">
        <v>0</v>
      </c>
    </row>
    <row r="286" spans="1:10" x14ac:dyDescent="0.2">
      <c r="A286" s="5" t="s">
        <v>293</v>
      </c>
      <c r="B286" s="6">
        <v>0</v>
      </c>
      <c r="C286" s="6">
        <v>0</v>
      </c>
      <c r="D286" s="6">
        <v>0</v>
      </c>
      <c r="E286" s="6">
        <v>7.7329999999999996E-2</v>
      </c>
      <c r="F286" s="6">
        <v>0</v>
      </c>
      <c r="G286" s="6">
        <v>0</v>
      </c>
      <c r="H286" s="6">
        <v>0</v>
      </c>
      <c r="I286" s="6">
        <v>0.30353000000000002</v>
      </c>
      <c r="J286" s="7">
        <v>0</v>
      </c>
    </row>
    <row r="287" spans="1:10" x14ac:dyDescent="0.2">
      <c r="A287" s="8" t="s">
        <v>294</v>
      </c>
      <c r="B287" s="6">
        <v>0</v>
      </c>
      <c r="C287" s="6">
        <v>0</v>
      </c>
      <c r="D287" s="6">
        <v>0</v>
      </c>
      <c r="E287" s="6">
        <v>7.7329999999999996E-2</v>
      </c>
      <c r="F287" s="6">
        <v>0</v>
      </c>
      <c r="G287" s="6">
        <v>0</v>
      </c>
      <c r="H287" s="6">
        <v>0</v>
      </c>
      <c r="I287" s="6">
        <v>0.30353000000000002</v>
      </c>
      <c r="J287" s="7">
        <v>0</v>
      </c>
    </row>
    <row r="288" spans="1:10" x14ac:dyDescent="0.2">
      <c r="A288" s="9" t="s">
        <v>295</v>
      </c>
      <c r="B288" s="6">
        <v>0</v>
      </c>
      <c r="C288" s="6">
        <v>0</v>
      </c>
      <c r="D288" s="6">
        <v>0</v>
      </c>
      <c r="E288" s="6">
        <v>7.7329999999999996E-2</v>
      </c>
      <c r="F288" s="6">
        <v>0</v>
      </c>
      <c r="G288" s="6">
        <v>0</v>
      </c>
      <c r="H288" s="6">
        <v>0</v>
      </c>
      <c r="I288" s="6">
        <v>0.30353000000000002</v>
      </c>
      <c r="J288" s="7">
        <v>0</v>
      </c>
    </row>
    <row r="289" spans="1:10" x14ac:dyDescent="0.2">
      <c r="A289" s="10" t="s">
        <v>296</v>
      </c>
      <c r="B289" s="6">
        <v>0</v>
      </c>
      <c r="C289" s="6">
        <v>0</v>
      </c>
      <c r="D289" s="6">
        <v>0</v>
      </c>
      <c r="E289" s="6">
        <v>7.7329999999999996E-2</v>
      </c>
      <c r="F289" s="6">
        <v>0</v>
      </c>
      <c r="G289" s="6">
        <v>0</v>
      </c>
      <c r="H289" s="6">
        <v>0</v>
      </c>
      <c r="I289" s="6">
        <v>0.30353000000000002</v>
      </c>
      <c r="J289" s="7">
        <v>0</v>
      </c>
    </row>
    <row r="290" spans="1:10" x14ac:dyDescent="0.2">
      <c r="A290" s="11" t="s">
        <v>297</v>
      </c>
      <c r="B290" s="6">
        <v>0</v>
      </c>
      <c r="C290" s="6">
        <v>0</v>
      </c>
      <c r="D290" s="6">
        <v>0</v>
      </c>
      <c r="E290" s="6">
        <v>7.7329999999999996E-2</v>
      </c>
      <c r="F290" s="6">
        <v>0</v>
      </c>
      <c r="G290" s="6">
        <v>0</v>
      </c>
      <c r="H290" s="6">
        <v>0</v>
      </c>
      <c r="I290" s="6">
        <v>0.30353000000000002</v>
      </c>
      <c r="J290" s="7">
        <v>0</v>
      </c>
    </row>
    <row r="291" spans="1:10" x14ac:dyDescent="0.2">
      <c r="A291" s="4"/>
      <c r="B291" s="6">
        <v>-26936.891672034599</v>
      </c>
      <c r="C291" s="6">
        <v>-24316.255980000002</v>
      </c>
      <c r="D291" s="6">
        <v>-23690.821394056398</v>
      </c>
      <c r="E291" s="6">
        <v>-33765.688320000001</v>
      </c>
      <c r="F291" s="6">
        <v>-40386.516708626397</v>
      </c>
      <c r="G291" s="6">
        <v>-24819.7991900003</v>
      </c>
      <c r="H291" s="6">
        <v>-22289.8883235221</v>
      </c>
      <c r="I291" s="6">
        <v>-34329.281229999899</v>
      </c>
      <c r="J291" s="7">
        <v>-22216.010623245998</v>
      </c>
    </row>
    <row r="292" spans="1:10" x14ac:dyDescent="0.2">
      <c r="A292" s="12" t="s">
        <v>298</v>
      </c>
      <c r="B292" s="13">
        <v>-26936.891672034599</v>
      </c>
      <c r="C292" s="13">
        <v>-24316.255980000002</v>
      </c>
      <c r="D292" s="13">
        <v>-23690.821394056398</v>
      </c>
      <c r="E292" s="13">
        <v>-33765.688320000001</v>
      </c>
      <c r="F292" s="13">
        <v>-40386.516708626397</v>
      </c>
      <c r="G292" s="13">
        <v>-24819.7991900003</v>
      </c>
      <c r="H292" s="13">
        <v>-22289.8883235221</v>
      </c>
      <c r="I292" s="13">
        <v>-34329.281229999899</v>
      </c>
      <c r="J292" s="14">
        <v>-22216.010623245998</v>
      </c>
    </row>
    <row r="293" spans="1:10" x14ac:dyDescent="0.2">
      <c r="A293" s="40">
        <v>43850</v>
      </c>
      <c r="B293" s="37"/>
      <c r="C293" s="37"/>
      <c r="D293" s="37"/>
      <c r="E293" s="41">
        <v>1</v>
      </c>
      <c r="F293" s="37"/>
      <c r="G293" s="37"/>
      <c r="H293" s="42">
        <v>0.43849537</v>
      </c>
      <c r="I293" s="37"/>
      <c r="J293" s="37"/>
    </row>
  </sheetData>
  <mergeCells count="5">
    <mergeCell ref="A1:J1"/>
    <mergeCell ref="A2:J2"/>
    <mergeCell ref="A293:D293"/>
    <mergeCell ref="E293:G293"/>
    <mergeCell ref="H293:J29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K06</vt:lpstr>
      <vt:lpstr>Stránka1_1</vt:lpstr>
      <vt:lpstr>'K06'!Oblast_tisku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Roman</dc:creator>
  <cp:lastModifiedBy>Uživatel systému Windows</cp:lastModifiedBy>
  <cp:lastPrinted>2020-01-21T08:33:34Z</cp:lastPrinted>
  <dcterms:created xsi:type="dcterms:W3CDTF">2020-01-20T09:32:39Z</dcterms:created>
  <dcterms:modified xsi:type="dcterms:W3CDTF">2020-01-21T08:33:48Z</dcterms:modified>
</cp:coreProperties>
</file>