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9 NOVO\"/>
    </mc:Choice>
  </mc:AlternateContent>
  <xr:revisionPtr revIDLastSave="0" documentId="13_ncr:1_{924561BD-9D25-477D-81FC-F5B51816DE8B}" xr6:coauthVersionLast="45" xr6:coauthVersionMax="45" xr10:uidLastSave="{00000000-0000-0000-0000-000000000000}"/>
  <bookViews>
    <workbookView xWindow="-120" yWindow="-120" windowWidth="29040" windowHeight="15840" xr2:uid="{77D77316-FD08-4266-AB28-127BBFB4AD79}"/>
  </bookViews>
  <sheets>
    <sheet name="K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<sst xmlns="http://schemas.openxmlformats.org/spreadsheetml/2006/main" count="94" uniqueCount="70">
  <si>
    <t>SOUHRN VYBRANÝCH VÝKONOVÝCH UKAZATELŮ KLINIKY</t>
  </si>
  <si>
    <t>Číslo kliniky</t>
  </si>
  <si>
    <t>Poznámky :</t>
  </si>
  <si>
    <t>DRG - grouper 2017 resp. 2018</t>
  </si>
  <si>
    <t>Body  - dle bodníků platných v jedn. letech</t>
  </si>
  <si>
    <t>Kč ambulance - hodnotové (korunové) vyjádření ambulantní produkce - násobek bodové hodnoty výkonů a hodnot bodu dle odborností, plus vykázané ZUM, ZULP (bez přičtení bonifikace 0,05 Kč/bod)</t>
  </si>
  <si>
    <t>Počet ambulatních ošetření - počítáno jako počet RČ v ambulanci na příslušné klinice v každém jednom dni</t>
  </si>
  <si>
    <t>Vyžádaná péče v Kč - výpočet shodný jako v případě korunového vyjádření amb. péče</t>
  </si>
  <si>
    <t>Typ péče / parametr / rok</t>
  </si>
  <si>
    <t>2019 x 2018</t>
  </si>
  <si>
    <t>Abs.změna</t>
  </si>
  <si>
    <t>%</t>
  </si>
  <si>
    <t>AMBULANTNÍ PÉČE</t>
  </si>
  <si>
    <t>BODY</t>
  </si>
  <si>
    <t>ZUM, ZULP (bez CL a §16) vč.balíčků, RePo 30 Kč</t>
  </si>
  <si>
    <t>Kč CELKEM (tj. body * HB + ZUM, ZULP) bez CL a §16</t>
  </si>
  <si>
    <t>URČ ambulantní</t>
  </si>
  <si>
    <t>Počet ambulantních ošetření</t>
  </si>
  <si>
    <t>Body + ZUM produkce CELKEM</t>
  </si>
  <si>
    <t>HOSPITALIZAČNÍ PÉČE</t>
  </si>
  <si>
    <t>PŘIJÍMAJÍCÍ klinika</t>
  </si>
  <si>
    <t>DRG</t>
  </si>
  <si>
    <t>CM</t>
  </si>
  <si>
    <t>PP</t>
  </si>
  <si>
    <t>CMI</t>
  </si>
  <si>
    <t>ALOS (2016 a 2017-celkem, 2018 YTD)</t>
  </si>
  <si>
    <t>LOS - skutečnost</t>
  </si>
  <si>
    <t>ALOS - dle DRG</t>
  </si>
  <si>
    <t>Komplikace (2017 a 2018-celkem, 2019 YTD)</t>
  </si>
  <si>
    <t>Bez CC</t>
  </si>
  <si>
    <t>S CC</t>
  </si>
  <si>
    <t>S MCC</t>
  </si>
  <si>
    <t>Ostatní</t>
  </si>
  <si>
    <t>PROPOUŠTĚJÍCÍ klinika</t>
  </si>
  <si>
    <t xml:space="preserve">Obložnost </t>
  </si>
  <si>
    <t>Počet lůžek (prům. ÚZIS)</t>
  </si>
  <si>
    <t>Počet OD (dle ÚZIS)</t>
  </si>
  <si>
    <t>Prům.doba hosp. (dle ÚZIS)</t>
  </si>
  <si>
    <t>Vyžádaná péče</t>
  </si>
  <si>
    <t>Body</t>
  </si>
  <si>
    <t>Kč</t>
  </si>
  <si>
    <t>CENTRA  + §16 (Kč z NIS, tj. dle vykázání, 1-10/2016 ve VZP MAX)</t>
  </si>
  <si>
    <t>Centrové léky v Kč dle NIS (sml.i nesml.)</t>
  </si>
  <si>
    <t>Centrové léky v Kč dle účetnictví</t>
  </si>
  <si>
    <t>Počty RČ centra</t>
  </si>
  <si>
    <t>Léky § 16 dle výk. evidence</t>
  </si>
  <si>
    <t>Léky § 16 dle účetnictví</t>
  </si>
  <si>
    <t>ZAMĚSTNANCI - úvazky</t>
  </si>
  <si>
    <t>DATA K 31.12.</t>
  </si>
  <si>
    <t>Prům.přepočtený počet CELKEM</t>
  </si>
  <si>
    <t>Systemizace CELKEM</t>
  </si>
  <si>
    <t>Průměrný přep.počet LÉKAŘI</t>
  </si>
  <si>
    <t>Systemizace LÉKAŘI</t>
  </si>
  <si>
    <t>Průměrný přep.počet SESTRY</t>
  </si>
  <si>
    <t>Systemizace SESTRY</t>
  </si>
  <si>
    <t>Průměrný přep.počet NELÉKAŘI</t>
  </si>
  <si>
    <t>Systemizace NELÉKAŘI</t>
  </si>
  <si>
    <t>Průměrný přep.počet OSTATNÍ</t>
  </si>
  <si>
    <t>Systemizace OSTATNÍ</t>
  </si>
  <si>
    <t>NÁKLADY ZM, léky, Osobní náklady, Náklady CELKEM</t>
  </si>
  <si>
    <t>ZM</t>
  </si>
  <si>
    <t>Léky bez CL a §16</t>
  </si>
  <si>
    <t>Osobní náklady</t>
  </si>
  <si>
    <t>Náklady CELKEM (účetní třída 5)</t>
  </si>
  <si>
    <t>CASH ÚHRADY (výnosy bez tržeb od ZP za zdrav.péči, bez bonusů, FKSP, náhrady poj.)</t>
  </si>
  <si>
    <t>prosinec</t>
  </si>
  <si>
    <t>Novorozenecké oddělení</t>
  </si>
  <si>
    <t/>
  </si>
  <si>
    <t>DATA ÚZIS : leden - prosinec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</si>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</sst>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0070C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u/>
      <sz val="11"/>
      <color theme="5" tint="-0.499984740745262"/>
      <name val="Arial"/>
      <family val="2"/>
      <charset val="238"/>
    </font>
    <font>
      <b/>
      <i/>
      <sz val="11"/>
      <color theme="5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color theme="5" tint="-0.49998474074526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12"/>
      <color rgb="FF002060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color rgb="FFC00000"/>
      <name val="Arial"/>
      <family val="2"/>
      <charset val="238"/>
    </font>
    <font>
      <i/>
      <sz val="12"/>
      <color rgb="FFC00000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b/>
      <sz val="14"/>
      <color theme="7" tint="-0.499984740745262"/>
      <name val="Arial"/>
      <family val="2"/>
      <charset val="238"/>
    </font>
    <font>
      <sz val="12"/>
      <color theme="7" tint="-0.49998474074526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2" tint="-0.89999084444715716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sz val="10"/>
      <color theme="7" tint="-0.499984740745262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6"/>
      <color rgb="FF0070C0"/>
      <name val="Arial"/>
      <family val="2"/>
      <charset val="238"/>
    </font>
    <font>
      <i/>
      <sz val="12"/>
      <color theme="5" tint="-0.499984740745262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2"/>
      <color theme="2" tint="-0.89999084444715716"/>
      <name val="Arial"/>
      <family val="2"/>
      <charset val="238"/>
    </font>
    <font>
      <b/>
      <sz val="12"/>
      <color rgb="FFFFFF00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sz val="12"/>
      <name val="Arial"/>
      <family val="2"/>
      <charset val="238"/>
    </font>
    <font>
      <b/>
      <sz val="12"/>
      <color theme="7" tint="-0.49998474074526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2"/>
      <color rgb="FFFFFF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2"/>
      <color rgb="FF002060"/>
      <name val="Arial"/>
      <family val="2"/>
      <charset val="238"/>
    </font>
    <font>
      <i/>
      <sz val="12"/>
      <color theme="4" tint="-0.249977111117893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theme="9" tint="-0.499984740745262"/>
      <name val="Arial"/>
      <family val="2"/>
      <charset val="238"/>
    </font>
    <font>
      <i/>
      <sz val="12"/>
      <color theme="7" tint="-0.499984740745262"/>
      <name val="Arial"/>
      <family val="2"/>
      <charset val="238"/>
    </font>
    <font>
      <i/>
      <sz val="12"/>
      <color theme="7" tint="-0.249977111117893"/>
      <name val="Arial"/>
      <family val="2"/>
      <charset val="238"/>
    </font>
    <font>
      <i/>
      <sz val="12"/>
      <color rgb="FF0070C0"/>
      <name val="Arial"/>
      <family val="2"/>
      <charset val="238"/>
    </font>
    <font>
      <sz val="12"/>
      <color theme="2" tint="-9.9978637043366805E-2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2"/>
      <color theme="2" tint="-9.9978637043366805E-2"/>
      <name val="Arial"/>
      <family val="2"/>
      <charset val="238"/>
    </font>
    <font>
      <i/>
      <sz val="12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  <font>
      <b/>
      <sz val="10"/>
      <color theme="3" tint="0.79998168889431442"/>
      <name val="Arial"/>
      <family val="2"/>
      <charset val="238"/>
    </font>
    <font>
      <sz val="10"/>
      <color theme="3" tint="0.7999816888943144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1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0070C0"/>
        <bgColor indexed="64"/>
      </patternFill>
    </fill>
  </fills>
  <borders count="1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double">
        <color rgb="FFC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auto="1"/>
      </left>
      <right/>
      <top/>
      <bottom style="double">
        <color rgb="FFFF000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C00000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rgb="FFC0000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rgb="FFC00000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C0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FF0000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double">
        <color rgb="FFC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rgb="FFC00000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rgb="FFFF0000"/>
      </bottom>
      <diagonal/>
    </border>
    <border>
      <left/>
      <right style="medium">
        <color auto="1"/>
      </right>
      <top style="double">
        <color rgb="FFFF0000"/>
      </top>
      <bottom style="thin">
        <color auto="1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3" borderId="1" xfId="0" applyFont="1" applyFill="1" applyBorder="1" applyAlignment="1">
      <alignment vertical="top"/>
    </xf>
    <xf numFmtId="0" fontId="7" fillId="3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1" fillId="6" borderId="8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 indent="2"/>
    </xf>
    <xf numFmtId="0" fontId="11" fillId="7" borderId="9" xfId="0" applyFont="1" applyFill="1" applyBorder="1" applyAlignment="1">
      <alignment horizontal="left" vertical="center" indent="2"/>
    </xf>
    <xf numFmtId="0" fontId="11" fillId="0" borderId="9" xfId="0" applyFont="1" applyBorder="1" applyAlignment="1">
      <alignment horizontal="left" vertical="center" indent="2"/>
    </xf>
    <xf numFmtId="0" fontId="11" fillId="7" borderId="10" xfId="0" applyFont="1" applyFill="1" applyBorder="1" applyAlignment="1">
      <alignment horizontal="left" vertical="center" indent="2"/>
    </xf>
    <xf numFmtId="0" fontId="11" fillId="8" borderId="7" xfId="0" applyFont="1" applyFill="1" applyBorder="1" applyAlignment="1">
      <alignment horizontal="left" vertical="center" indent="2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vertical="center"/>
    </xf>
    <xf numFmtId="0" fontId="15" fillId="9" borderId="3" xfId="0" applyFont="1" applyFill="1" applyBorder="1" applyAlignment="1">
      <alignment vertical="center"/>
    </xf>
    <xf numFmtId="0" fontId="18" fillId="0" borderId="4" xfId="0" applyFont="1" applyBorder="1"/>
    <xf numFmtId="0" fontId="18" fillId="0" borderId="12" xfId="0" applyFont="1" applyBorder="1"/>
    <xf numFmtId="0" fontId="19" fillId="2" borderId="3" xfId="0" applyFont="1" applyFill="1" applyBorder="1" applyAlignment="1">
      <alignment vertical="center"/>
    </xf>
    <xf numFmtId="0" fontId="20" fillId="0" borderId="4" xfId="0" applyFont="1" applyBorder="1"/>
    <xf numFmtId="0" fontId="21" fillId="0" borderId="4" xfId="0" applyFont="1" applyBorder="1"/>
    <xf numFmtId="0" fontId="21" fillId="0" borderId="5" xfId="0" applyFont="1" applyBorder="1"/>
    <xf numFmtId="0" fontId="9" fillId="0" borderId="4" xfId="0" applyFont="1" applyBorder="1"/>
    <xf numFmtId="0" fontId="9" fillId="0" borderId="6" xfId="0" applyFont="1" applyBorder="1"/>
    <xf numFmtId="0" fontId="22" fillId="10" borderId="3" xfId="0" applyFont="1" applyFill="1" applyBorder="1" applyAlignment="1">
      <alignment vertical="center"/>
    </xf>
    <xf numFmtId="0" fontId="23" fillId="0" borderId="2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3" borderId="13" xfId="0" applyFont="1" applyFill="1" applyBorder="1" applyAlignment="1">
      <alignment vertical="top"/>
    </xf>
    <xf numFmtId="0" fontId="7" fillId="3" borderId="14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26" fillId="6" borderId="22" xfId="0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vertical="center"/>
    </xf>
    <xf numFmtId="0" fontId="0" fillId="7" borderId="24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7" borderId="25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6" xfId="0" applyBorder="1" applyAlignment="1">
      <alignment vertical="center"/>
    </xf>
    <xf numFmtId="0" fontId="15" fillId="9" borderId="15" xfId="0" applyFont="1" applyFill="1" applyBorder="1" applyAlignment="1">
      <alignment vertical="center"/>
    </xf>
    <xf numFmtId="0" fontId="27" fillId="0" borderId="0" xfId="0" applyFont="1"/>
    <xf numFmtId="0" fontId="27" fillId="0" borderId="28" xfId="0" applyFont="1" applyBorder="1"/>
    <xf numFmtId="0" fontId="19" fillId="2" borderId="15" xfId="0" applyFont="1" applyFill="1" applyBorder="1" applyAlignment="1">
      <alignment vertical="center"/>
    </xf>
    <xf numFmtId="0" fontId="28" fillId="0" borderId="0" xfId="0" applyFont="1"/>
    <xf numFmtId="0" fontId="29" fillId="0" borderId="0" xfId="0" applyFont="1"/>
    <xf numFmtId="0" fontId="29" fillId="0" borderId="16" xfId="0" applyFont="1" applyBorder="1"/>
    <xf numFmtId="0" fontId="30" fillId="0" borderId="0" xfId="0" applyFont="1"/>
    <xf numFmtId="0" fontId="30" fillId="0" borderId="17" xfId="0" applyFont="1" applyBorder="1"/>
    <xf numFmtId="0" fontId="31" fillId="0" borderId="0" xfId="0" applyFont="1"/>
    <xf numFmtId="0" fontId="31" fillId="0" borderId="17" xfId="0" applyFont="1" applyBorder="1"/>
    <xf numFmtId="0" fontId="22" fillId="10" borderId="15" xfId="0" applyFont="1" applyFill="1" applyBorder="1" applyAlignment="1">
      <alignment vertical="center"/>
    </xf>
    <xf numFmtId="0" fontId="32" fillId="0" borderId="14" xfId="0" applyFont="1" applyBorder="1"/>
    <xf numFmtId="3" fontId="33" fillId="12" borderId="29" xfId="0" applyNumberFormat="1" applyFont="1" applyFill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25" xfId="0" applyFont="1" applyBorder="1" applyAlignment="1">
      <alignment vertical="center"/>
    </xf>
    <xf numFmtId="0" fontId="9" fillId="11" borderId="24" xfId="0" applyFont="1" applyFill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11" borderId="30" xfId="0" applyFont="1" applyFill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35" fillId="11" borderId="31" xfId="0" applyFont="1" applyFill="1" applyBorder="1" applyAlignment="1">
      <alignment vertical="center"/>
    </xf>
    <xf numFmtId="0" fontId="35" fillId="11" borderId="34" xfId="0" applyFont="1" applyFill="1" applyBorder="1" applyAlignment="1">
      <alignment vertical="center"/>
    </xf>
    <xf numFmtId="0" fontId="36" fillId="13" borderId="31" xfId="0" applyFont="1" applyFill="1" applyBorder="1" applyAlignment="1">
      <alignment vertical="center"/>
    </xf>
    <xf numFmtId="0" fontId="36" fillId="0" borderId="32" xfId="0" applyFont="1" applyBorder="1" applyAlignment="1">
      <alignment vertical="center"/>
    </xf>
    <xf numFmtId="0" fontId="36" fillId="0" borderId="34" xfId="0" applyFont="1" applyBorder="1" applyAlignment="1">
      <alignment vertical="center"/>
    </xf>
    <xf numFmtId="0" fontId="36" fillId="6" borderId="22" xfId="0" applyFont="1" applyFill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7" borderId="24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7" borderId="25" xfId="0" applyFont="1" applyFill="1" applyBorder="1" applyAlignment="1">
      <alignment vertical="center"/>
    </xf>
    <xf numFmtId="0" fontId="14" fillId="8" borderId="26" xfId="0" applyFont="1" applyFill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14" borderId="27" xfId="0" applyFont="1" applyFill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15" borderId="25" xfId="0" applyFont="1" applyFill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1" fillId="0" borderId="36" xfId="0" applyFont="1" applyBorder="1" applyAlignment="1">
      <alignment horizontal="left" vertical="center" indent="1"/>
    </xf>
    <xf numFmtId="0" fontId="20" fillId="0" borderId="0" xfId="0" applyFont="1" applyAlignment="1">
      <alignment horizontal="left" vertical="center" indent="2"/>
    </xf>
    <xf numFmtId="0" fontId="21" fillId="0" borderId="27" xfId="0" applyFont="1" applyBorder="1" applyAlignment="1">
      <alignment horizontal="left" vertical="center" indent="3"/>
    </xf>
    <xf numFmtId="0" fontId="20" fillId="16" borderId="27" xfId="0" applyFont="1" applyFill="1" applyBorder="1" applyAlignment="1">
      <alignment horizontal="left" vertical="center" indent="2"/>
    </xf>
    <xf numFmtId="0" fontId="21" fillId="16" borderId="27" xfId="0" applyFont="1" applyFill="1" applyBorder="1" applyAlignment="1">
      <alignment horizontal="left" vertical="center" indent="3"/>
    </xf>
    <xf numFmtId="0" fontId="20" fillId="0" borderId="27" xfId="0" applyFont="1" applyBorder="1" applyAlignment="1">
      <alignment horizontal="left" vertical="center" indent="2"/>
    </xf>
    <xf numFmtId="0" fontId="21" fillId="16" borderId="35" xfId="0" applyFont="1" applyFill="1" applyBorder="1" applyAlignment="1">
      <alignment horizontal="left" vertical="center" indent="3"/>
    </xf>
    <xf numFmtId="0" fontId="9" fillId="0" borderId="30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6" fillId="3" borderId="39" xfId="0" applyFont="1" applyFill="1" applyBorder="1" applyAlignment="1">
      <alignment vertical="top"/>
    </xf>
    <xf numFmtId="0" fontId="7" fillId="3" borderId="40" xfId="0" applyFont="1" applyFill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5" fillId="11" borderId="26" xfId="0" applyFont="1" applyFill="1" applyBorder="1" applyAlignment="1">
      <alignment vertical="center"/>
    </xf>
    <xf numFmtId="0" fontId="35" fillId="11" borderId="36" xfId="0" applyFont="1" applyFill="1" applyBorder="1" applyAlignment="1">
      <alignment vertical="center"/>
    </xf>
    <xf numFmtId="0" fontId="36" fillId="13" borderId="26" xfId="0" applyFont="1" applyFill="1" applyBorder="1" applyAlignment="1">
      <alignment vertical="center"/>
    </xf>
    <xf numFmtId="0" fontId="36" fillId="0" borderId="24" xfId="0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7" borderId="42" xfId="0" applyFont="1" applyFill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7" borderId="43" xfId="0" applyFont="1" applyFill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14" borderId="45" xfId="0" applyFont="1" applyFill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8" fillId="15" borderId="43" xfId="0" applyFont="1" applyFill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20" fillId="16" borderId="45" xfId="0" applyFont="1" applyFill="1" applyBorder="1" applyAlignment="1">
      <alignment vertical="center"/>
    </xf>
    <xf numFmtId="0" fontId="21" fillId="16" borderId="45" xfId="0" applyFont="1" applyFill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1" fillId="16" borderId="44" xfId="0" applyFont="1" applyFill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3" fontId="0" fillId="0" borderId="0" xfId="0" applyNumberFormat="1"/>
    <xf numFmtId="3" fontId="37" fillId="17" borderId="52" xfId="0" applyNumberFormat="1" applyFont="1" applyFill="1" applyBorder="1" applyAlignment="1">
      <alignment vertical="center"/>
    </xf>
    <xf numFmtId="3" fontId="38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0" fontId="6" fillId="3" borderId="53" xfId="0" applyFont="1" applyFill="1" applyBorder="1" applyAlignment="1">
      <alignment horizontal="center" vertical="top"/>
    </xf>
    <xf numFmtId="3" fontId="7" fillId="3" borderId="54" xfId="0" applyNumberFormat="1" applyFont="1" applyFill="1" applyBorder="1" applyAlignment="1">
      <alignment vertical="center"/>
    </xf>
    <xf numFmtId="3" fontId="9" fillId="0" borderId="55" xfId="0" applyNumberFormat="1" applyFont="1" applyBorder="1" applyAlignment="1">
      <alignment vertical="center"/>
    </xf>
    <xf numFmtId="3" fontId="9" fillId="0" borderId="56" xfId="0" applyNumberFormat="1" applyFont="1" applyBorder="1" applyAlignment="1">
      <alignment vertical="center"/>
    </xf>
    <xf numFmtId="3" fontId="9" fillId="11" borderId="57" xfId="0" applyNumberFormat="1" applyFont="1" applyFill="1" applyBorder="1" applyAlignment="1">
      <alignment vertical="center"/>
    </xf>
    <xf numFmtId="3" fontId="9" fillId="0" borderId="57" xfId="0" applyNumberFormat="1" applyFont="1" applyBorder="1" applyAlignment="1">
      <alignment vertical="center"/>
    </xf>
    <xf numFmtId="3" fontId="9" fillId="0" borderId="58" xfId="0" applyNumberFormat="1" applyFont="1" applyBorder="1" applyAlignment="1">
      <alignment vertical="center"/>
    </xf>
    <xf numFmtId="3" fontId="9" fillId="11" borderId="59" xfId="0" applyNumberFormat="1" applyFont="1" applyFill="1" applyBorder="1" applyAlignment="1">
      <alignment vertical="center"/>
    </xf>
    <xf numFmtId="4" fontId="13" fillId="0" borderId="60" xfId="0" applyNumberFormat="1" applyFont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164" fontId="13" fillId="0" borderId="56" xfId="0" applyNumberFormat="1" applyFont="1" applyBorder="1" applyAlignment="1">
      <alignment vertical="center"/>
    </xf>
    <xf numFmtId="4" fontId="35" fillId="11" borderId="60" xfId="0" applyNumberFormat="1" applyFont="1" applyFill="1" applyBorder="1" applyAlignment="1">
      <alignment vertical="center"/>
    </xf>
    <xf numFmtId="4" fontId="35" fillId="11" borderId="61" xfId="0" applyNumberFormat="1" applyFont="1" applyFill="1" applyBorder="1" applyAlignment="1">
      <alignment vertical="center"/>
    </xf>
    <xf numFmtId="165" fontId="36" fillId="13" borderId="60" xfId="1" applyNumberFormat="1" applyFont="1" applyFill="1" applyBorder="1" applyAlignment="1">
      <alignment vertical="center"/>
    </xf>
    <xf numFmtId="165" fontId="36" fillId="0" borderId="57" xfId="1" applyNumberFormat="1" applyFont="1" applyBorder="1" applyAlignment="1">
      <alignment vertical="center"/>
    </xf>
    <xf numFmtId="9" fontId="36" fillId="0" borderId="61" xfId="1" applyFont="1" applyBorder="1" applyAlignment="1">
      <alignment vertical="center"/>
    </xf>
    <xf numFmtId="9" fontId="36" fillId="6" borderId="22" xfId="1" applyFont="1" applyFill="1" applyBorder="1" applyAlignment="1">
      <alignment vertical="center"/>
    </xf>
    <xf numFmtId="165" fontId="14" fillId="0" borderId="62" xfId="1" applyNumberFormat="1" applyFont="1" applyBorder="1" applyAlignment="1">
      <alignment vertical="center"/>
    </xf>
    <xf numFmtId="3" fontId="14" fillId="7" borderId="57" xfId="1" applyNumberFormat="1" applyFont="1" applyFill="1" applyBorder="1" applyAlignment="1">
      <alignment vertical="center"/>
    </xf>
    <xf numFmtId="3" fontId="14" fillId="0" borderId="57" xfId="1" applyNumberFormat="1" applyFont="1" applyBorder="1" applyAlignment="1">
      <alignment vertical="center"/>
    </xf>
    <xf numFmtId="4" fontId="14" fillId="7" borderId="55" xfId="1" applyNumberFormat="1" applyFont="1" applyFill="1" applyBorder="1" applyAlignment="1">
      <alignment vertical="center"/>
    </xf>
    <xf numFmtId="3" fontId="14" fillId="8" borderId="26" xfId="0" applyNumberFormat="1" applyFont="1" applyFill="1" applyBorder="1" applyAlignment="1">
      <alignment vertical="center"/>
    </xf>
    <xf numFmtId="3" fontId="14" fillId="0" borderId="57" xfId="0" applyNumberFormat="1" applyFont="1" applyBorder="1" applyAlignment="1">
      <alignment vertical="center"/>
    </xf>
    <xf numFmtId="3" fontId="14" fillId="0" borderId="63" xfId="0" applyNumberFormat="1" applyFont="1" applyBorder="1" applyAlignment="1">
      <alignment vertical="center"/>
    </xf>
    <xf numFmtId="3" fontId="18" fillId="0" borderId="57" xfId="0" applyNumberFormat="1" applyFont="1" applyBorder="1" applyAlignment="1">
      <alignment vertical="center"/>
    </xf>
    <xf numFmtId="3" fontId="18" fillId="14" borderId="64" xfId="0" applyNumberFormat="1" applyFont="1" applyFill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3" fontId="18" fillId="15" borderId="55" xfId="0" applyNumberFormat="1" applyFont="1" applyFill="1" applyBorder="1" applyAlignment="1">
      <alignment vertical="center"/>
    </xf>
    <xf numFmtId="3" fontId="18" fillId="0" borderId="65" xfId="0" applyNumberFormat="1" applyFont="1" applyBorder="1" applyAlignment="1">
      <alignment vertical="center"/>
    </xf>
    <xf numFmtId="4" fontId="20" fillId="0" borderId="60" xfId="0" applyNumberFormat="1" applyFont="1" applyBorder="1" applyAlignment="1">
      <alignment vertical="center"/>
    </xf>
    <xf numFmtId="4" fontId="21" fillId="0" borderId="61" xfId="0" applyNumberFormat="1" applyFont="1" applyBorder="1" applyAlignment="1">
      <alignment vertical="center"/>
    </xf>
    <xf numFmtId="4" fontId="20" fillId="0" borderId="56" xfId="0" applyNumberFormat="1" applyFont="1" applyBorder="1" applyAlignment="1">
      <alignment vertical="center"/>
    </xf>
    <xf numFmtId="4" fontId="40" fillId="0" borderId="67" xfId="0" applyNumberFormat="1" applyFont="1" applyBorder="1" applyAlignment="1">
      <alignment vertical="center"/>
    </xf>
    <xf numFmtId="4" fontId="20" fillId="16" borderId="64" xfId="0" applyNumberFormat="1" applyFont="1" applyFill="1" applyBorder="1" applyAlignment="1">
      <alignment vertical="center"/>
    </xf>
    <xf numFmtId="4" fontId="40" fillId="16" borderId="64" xfId="0" applyNumberFormat="1" applyFont="1" applyFill="1" applyBorder="1" applyAlignment="1">
      <alignment vertical="center"/>
    </xf>
    <xf numFmtId="4" fontId="20" fillId="0" borderId="64" xfId="0" applyNumberFormat="1" applyFont="1" applyBorder="1" applyAlignment="1">
      <alignment vertical="center"/>
    </xf>
    <xf numFmtId="4" fontId="40" fillId="16" borderId="68" xfId="0" applyNumberFormat="1" applyFont="1" applyFill="1" applyBorder="1" applyAlignment="1">
      <alignment vertical="center"/>
    </xf>
    <xf numFmtId="3" fontId="9" fillId="0" borderId="59" xfId="0" applyNumberFormat="1" applyFont="1" applyBorder="1" applyAlignment="1">
      <alignment vertical="center"/>
    </xf>
    <xf numFmtId="3" fontId="16" fillId="0" borderId="57" xfId="0" applyNumberFormat="1" applyFont="1" applyBorder="1" applyAlignment="1">
      <alignment vertical="center"/>
    </xf>
    <xf numFmtId="3" fontId="16" fillId="0" borderId="59" xfId="0" applyNumberFormat="1" applyFont="1" applyBorder="1" applyAlignment="1">
      <alignment vertical="center"/>
    </xf>
    <xf numFmtId="3" fontId="23" fillId="0" borderId="69" xfId="0" applyNumberFormat="1" applyFont="1" applyBorder="1" applyAlignment="1">
      <alignment vertical="center"/>
    </xf>
    <xf numFmtId="3" fontId="37" fillId="17" borderId="70" xfId="0" applyNumberFormat="1" applyFont="1" applyFill="1" applyBorder="1" applyAlignment="1">
      <alignment vertical="center"/>
    </xf>
    <xf numFmtId="3" fontId="41" fillId="0" borderId="0" xfId="0" applyNumberFormat="1" applyFont="1" applyAlignment="1">
      <alignment vertical="center"/>
    </xf>
    <xf numFmtId="4" fontId="42" fillId="0" borderId="71" xfId="0" applyNumberFormat="1" applyFont="1" applyBorder="1" applyAlignment="1">
      <alignment vertical="center"/>
    </xf>
    <xf numFmtId="4" fontId="40" fillId="0" borderId="72" xfId="0" applyNumberFormat="1" applyFont="1" applyBorder="1" applyAlignment="1">
      <alignment vertical="center"/>
    </xf>
    <xf numFmtId="4" fontId="42" fillId="0" borderId="73" xfId="0" applyNumberFormat="1" applyFont="1" applyBorder="1" applyAlignment="1">
      <alignment vertical="center"/>
    </xf>
    <xf numFmtId="4" fontId="42" fillId="16" borderId="64" xfId="0" applyNumberFormat="1" applyFont="1" applyFill="1" applyBorder="1" applyAlignment="1">
      <alignment vertical="center"/>
    </xf>
    <xf numFmtId="4" fontId="42" fillId="0" borderId="64" xfId="0" applyNumberFormat="1" applyFont="1" applyBorder="1" applyAlignment="1">
      <alignment vertical="center"/>
    </xf>
    <xf numFmtId="4" fontId="42" fillId="16" borderId="67" xfId="0" applyNumberFormat="1" applyFont="1" applyFill="1" applyBorder="1" applyAlignment="1">
      <alignment vertical="center"/>
    </xf>
    <xf numFmtId="3" fontId="43" fillId="0" borderId="0" xfId="0" applyNumberFormat="1" applyFont="1"/>
    <xf numFmtId="3" fontId="37" fillId="0" borderId="0" xfId="0" applyNumberFormat="1" applyFont="1" applyAlignment="1">
      <alignment vertical="center"/>
    </xf>
    <xf numFmtId="0" fontId="6" fillId="3" borderId="74" xfId="0" applyFont="1" applyFill="1" applyBorder="1" applyAlignment="1">
      <alignment horizontal="center" vertical="top"/>
    </xf>
    <xf numFmtId="3" fontId="6" fillId="3" borderId="75" xfId="0" applyNumberFormat="1" applyFont="1" applyFill="1" applyBorder="1" applyAlignment="1">
      <alignment vertical="center"/>
    </xf>
    <xf numFmtId="3" fontId="44" fillId="0" borderId="76" xfId="0" applyNumberFormat="1" applyFont="1" applyBorder="1" applyAlignment="1">
      <alignment vertical="center"/>
    </xf>
    <xf numFmtId="3" fontId="44" fillId="0" borderId="77" xfId="0" applyNumberFormat="1" applyFont="1" applyBorder="1" applyAlignment="1">
      <alignment vertical="center"/>
    </xf>
    <xf numFmtId="3" fontId="44" fillId="11" borderId="78" xfId="0" applyNumberFormat="1" applyFont="1" applyFill="1" applyBorder="1" applyAlignment="1">
      <alignment vertical="center"/>
    </xf>
    <xf numFmtId="3" fontId="44" fillId="0" borderId="78" xfId="0" applyNumberFormat="1" applyFont="1" applyBorder="1" applyAlignment="1">
      <alignment vertical="center"/>
    </xf>
    <xf numFmtId="3" fontId="44" fillId="0" borderId="79" xfId="0" applyNumberFormat="1" applyFont="1" applyBorder="1" applyAlignment="1">
      <alignment vertical="center"/>
    </xf>
    <xf numFmtId="3" fontId="44" fillId="11" borderId="80" xfId="0" applyNumberFormat="1" applyFont="1" applyFill="1" applyBorder="1" applyAlignment="1">
      <alignment vertical="center"/>
    </xf>
    <xf numFmtId="4" fontId="11" fillId="0" borderId="81" xfId="0" applyNumberFormat="1" applyFont="1" applyBorder="1" applyAlignment="1">
      <alignment vertical="center"/>
    </xf>
    <xf numFmtId="3" fontId="11" fillId="0" borderId="78" xfId="0" applyNumberFormat="1" applyFont="1" applyBorder="1" applyAlignment="1">
      <alignment vertical="center"/>
    </xf>
    <xf numFmtId="164" fontId="13" fillId="0" borderId="73" xfId="0" applyNumberFormat="1" applyFont="1" applyBorder="1" applyAlignment="1">
      <alignment vertical="center"/>
    </xf>
    <xf numFmtId="4" fontId="45" fillId="11" borderId="81" xfId="0" applyNumberFormat="1" applyFont="1" applyFill="1" applyBorder="1" applyAlignment="1">
      <alignment vertical="center"/>
    </xf>
    <xf numFmtId="4" fontId="45" fillId="11" borderId="82" xfId="0" applyNumberFormat="1" applyFont="1" applyFill="1" applyBorder="1" applyAlignment="1">
      <alignment vertical="center"/>
    </xf>
    <xf numFmtId="165" fontId="46" fillId="13" borderId="81" xfId="1" applyNumberFormat="1" applyFont="1" applyFill="1" applyBorder="1" applyAlignment="1">
      <alignment vertical="center"/>
    </xf>
    <xf numFmtId="165" fontId="46" fillId="0" borderId="78" xfId="1" applyNumberFormat="1" applyFont="1" applyBorder="1" applyAlignment="1">
      <alignment vertical="center"/>
    </xf>
    <xf numFmtId="9" fontId="46" fillId="0" borderId="82" xfId="1" applyFont="1" applyBorder="1" applyAlignment="1">
      <alignment vertical="center"/>
    </xf>
    <xf numFmtId="9" fontId="46" fillId="6" borderId="22" xfId="1" applyFont="1" applyFill="1" applyBorder="1" applyAlignment="1">
      <alignment vertical="center"/>
    </xf>
    <xf numFmtId="165" fontId="3" fillId="0" borderId="83" xfId="1" applyNumberFormat="1" applyFont="1" applyBorder="1" applyAlignment="1">
      <alignment vertical="center"/>
    </xf>
    <xf numFmtId="3" fontId="3" fillId="7" borderId="84" xfId="1" applyNumberFormat="1" applyFont="1" applyFill="1" applyBorder="1" applyAlignment="1">
      <alignment vertical="center"/>
    </xf>
    <xf numFmtId="3" fontId="3" fillId="0" borderId="84" xfId="1" applyNumberFormat="1" applyFont="1" applyBorder="1" applyAlignment="1">
      <alignment vertical="center"/>
    </xf>
    <xf numFmtId="4" fontId="3" fillId="7" borderId="85" xfId="1" applyNumberFormat="1" applyFont="1" applyFill="1" applyBorder="1" applyAlignment="1">
      <alignment vertical="center"/>
    </xf>
    <xf numFmtId="3" fontId="3" fillId="8" borderId="26" xfId="0" applyNumberFormat="1" applyFont="1" applyFill="1" applyBorder="1" applyAlignment="1">
      <alignment vertical="center"/>
    </xf>
    <xf numFmtId="3" fontId="3" fillId="0" borderId="84" xfId="0" applyNumberFormat="1" applyFont="1" applyBorder="1" applyAlignment="1">
      <alignment vertical="center"/>
    </xf>
    <xf numFmtId="3" fontId="3" fillId="0" borderId="68" xfId="0" applyNumberFormat="1" applyFont="1" applyBorder="1" applyAlignment="1">
      <alignment vertical="center"/>
    </xf>
    <xf numFmtId="3" fontId="47" fillId="0" borderId="84" xfId="0" applyNumberFormat="1" applyFont="1" applyBorder="1" applyAlignment="1">
      <alignment vertical="center"/>
    </xf>
    <xf numFmtId="3" fontId="47" fillId="14" borderId="67" xfId="0" applyNumberFormat="1" applyFont="1" applyFill="1" applyBorder="1" applyAlignment="1">
      <alignment vertical="center"/>
    </xf>
    <xf numFmtId="3" fontId="47" fillId="0" borderId="72" xfId="0" applyNumberFormat="1" applyFont="1" applyBorder="1" applyAlignment="1">
      <alignment vertical="center"/>
    </xf>
    <xf numFmtId="3" fontId="47" fillId="15" borderId="85" xfId="0" applyNumberFormat="1" applyFont="1" applyFill="1" applyBorder="1" applyAlignment="1">
      <alignment vertical="center"/>
    </xf>
    <xf numFmtId="3" fontId="47" fillId="0" borderId="86" xfId="0" applyNumberFormat="1" applyFont="1" applyBorder="1" applyAlignment="1">
      <alignment vertical="center"/>
    </xf>
    <xf numFmtId="3" fontId="44" fillId="0" borderId="84" xfId="0" applyNumberFormat="1" applyFont="1" applyBorder="1" applyAlignment="1">
      <alignment vertical="center"/>
    </xf>
    <xf numFmtId="3" fontId="44" fillId="0" borderId="87" xfId="0" applyNumberFormat="1" applyFont="1" applyBorder="1" applyAlignment="1">
      <alignment vertical="center"/>
    </xf>
    <xf numFmtId="3" fontId="12" fillId="0" borderId="84" xfId="0" applyNumberFormat="1" applyFont="1" applyBorder="1" applyAlignment="1">
      <alignment vertical="center"/>
    </xf>
    <xf numFmtId="3" fontId="12" fillId="0" borderId="87" xfId="0" applyNumberFormat="1" applyFont="1" applyBorder="1" applyAlignment="1">
      <alignment vertical="center"/>
    </xf>
    <xf numFmtId="3" fontId="48" fillId="0" borderId="88" xfId="0" applyNumberFormat="1" applyFont="1" applyBorder="1" applyAlignment="1">
      <alignment vertical="center"/>
    </xf>
    <xf numFmtId="3" fontId="49" fillId="11" borderId="90" xfId="0" applyNumberFormat="1" applyFont="1" applyFill="1" applyBorder="1" applyAlignment="1">
      <alignment horizontal="center" vertical="center"/>
    </xf>
    <xf numFmtId="3" fontId="9" fillId="0" borderId="25" xfId="0" applyNumberFormat="1" applyFont="1" applyBorder="1" applyAlignment="1">
      <alignment horizontal="right" vertical="center"/>
    </xf>
    <xf numFmtId="3" fontId="9" fillId="11" borderId="24" xfId="0" applyNumberFormat="1" applyFont="1" applyFill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11" borderId="30" xfId="0" applyNumberFormat="1" applyFont="1" applyFill="1" applyBorder="1" applyAlignment="1">
      <alignment horizontal="right" vertical="center"/>
    </xf>
    <xf numFmtId="3" fontId="13" fillId="0" borderId="26" xfId="0" applyNumberFormat="1" applyFont="1" applyBorder="1" applyAlignment="1">
      <alignment horizontal="right" vertical="center"/>
    </xf>
    <xf numFmtId="3" fontId="13" fillId="0" borderId="24" xfId="0" applyNumberFormat="1" applyFont="1" applyBorder="1" applyAlignment="1">
      <alignment horizontal="right" vertical="center"/>
    </xf>
    <xf numFmtId="164" fontId="13" fillId="0" borderId="91" xfId="0" applyNumberFormat="1" applyFont="1" applyBorder="1" applyAlignment="1">
      <alignment horizontal="right" vertical="center"/>
    </xf>
    <xf numFmtId="4" fontId="35" fillId="11" borderId="26" xfId="0" applyNumberFormat="1" applyFont="1" applyFill="1" applyBorder="1" applyAlignment="1">
      <alignment horizontal="right" vertical="center"/>
    </xf>
    <xf numFmtId="4" fontId="35" fillId="0" borderId="92" xfId="0" applyNumberFormat="1" applyFont="1" applyBorder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/>
    </xf>
    <xf numFmtId="4" fontId="14" fillId="6" borderId="22" xfId="0" applyNumberFormat="1" applyFont="1" applyFill="1" applyBorder="1" applyAlignment="1">
      <alignment horizontal="right" vertical="center"/>
    </xf>
    <xf numFmtId="10" fontId="14" fillId="0" borderId="93" xfId="1" applyNumberFormat="1" applyFont="1" applyBorder="1" applyAlignment="1">
      <alignment horizontal="right" vertical="center"/>
    </xf>
    <xf numFmtId="4" fontId="14" fillId="7" borderId="94" xfId="0" applyNumberFormat="1" applyFont="1" applyFill="1" applyBorder="1" applyAlignment="1">
      <alignment horizontal="right" vertical="center"/>
    </xf>
    <xf numFmtId="4" fontId="14" fillId="0" borderId="94" xfId="0" applyNumberFormat="1" applyFont="1" applyBorder="1" applyAlignment="1">
      <alignment horizontal="right" vertical="center"/>
    </xf>
    <xf numFmtId="4" fontId="14" fillId="7" borderId="95" xfId="0" applyNumberFormat="1" applyFont="1" applyFill="1" applyBorder="1" applyAlignment="1">
      <alignment horizontal="right" vertical="center"/>
    </xf>
    <xf numFmtId="3" fontId="14" fillId="8" borderId="26" xfId="0" applyNumberFormat="1" applyFont="1" applyFill="1" applyBorder="1" applyAlignment="1">
      <alignment horizontal="right" vertical="center"/>
    </xf>
    <xf numFmtId="3" fontId="14" fillId="0" borderId="94" xfId="0" applyNumberFormat="1" applyFont="1" applyBorder="1" applyAlignment="1">
      <alignment horizontal="right" vertical="center"/>
    </xf>
    <xf numFmtId="3" fontId="14" fillId="0" borderId="96" xfId="0" applyNumberFormat="1" applyFont="1" applyBorder="1" applyAlignment="1">
      <alignment horizontal="right" vertical="center"/>
    </xf>
    <xf numFmtId="3" fontId="18" fillId="0" borderId="94" xfId="0" applyNumberFormat="1" applyFont="1" applyBorder="1" applyAlignment="1">
      <alignment horizontal="right" vertical="center"/>
    </xf>
    <xf numFmtId="3" fontId="18" fillId="14" borderId="97" xfId="0" applyNumberFormat="1" applyFont="1" applyFill="1" applyBorder="1" applyAlignment="1">
      <alignment horizontal="right" vertical="center"/>
    </xf>
    <xf numFmtId="3" fontId="18" fillId="0" borderId="91" xfId="0" applyNumberFormat="1" applyFont="1" applyBorder="1" applyAlignment="1">
      <alignment horizontal="right" vertical="center"/>
    </xf>
    <xf numFmtId="3" fontId="18" fillId="15" borderId="95" xfId="0" applyNumberFormat="1" applyFont="1" applyFill="1" applyBorder="1" applyAlignment="1">
      <alignment horizontal="right" vertical="center"/>
    </xf>
    <xf numFmtId="3" fontId="18" fillId="0" borderId="98" xfId="0" applyNumberFormat="1" applyFont="1" applyBorder="1" applyAlignment="1">
      <alignment horizontal="right" vertical="center"/>
    </xf>
    <xf numFmtId="4" fontId="20" fillId="0" borderId="99" xfId="0" applyNumberFormat="1" applyFont="1" applyBorder="1" applyAlignment="1">
      <alignment horizontal="right" vertical="center"/>
    </xf>
    <xf numFmtId="4" fontId="21" fillId="0" borderId="91" xfId="0" applyNumberFormat="1" applyFont="1" applyBorder="1" applyAlignment="1">
      <alignment horizontal="right" vertical="center"/>
    </xf>
    <xf numFmtId="4" fontId="20" fillId="0" borderId="100" xfId="0" applyNumberFormat="1" applyFont="1" applyBorder="1" applyAlignment="1">
      <alignment horizontal="right" vertical="center"/>
    </xf>
    <xf numFmtId="4" fontId="21" fillId="0" borderId="97" xfId="0" applyNumberFormat="1" applyFont="1" applyBorder="1" applyAlignment="1">
      <alignment horizontal="right" vertical="center"/>
    </xf>
    <xf numFmtId="4" fontId="20" fillId="16" borderId="97" xfId="0" applyNumberFormat="1" applyFont="1" applyFill="1" applyBorder="1" applyAlignment="1">
      <alignment horizontal="right" vertical="center"/>
    </xf>
    <xf numFmtId="4" fontId="21" fillId="16" borderId="97" xfId="0" applyNumberFormat="1" applyFont="1" applyFill="1" applyBorder="1" applyAlignment="1">
      <alignment horizontal="right" vertical="center"/>
    </xf>
    <xf numFmtId="4" fontId="20" fillId="0" borderId="97" xfId="0" applyNumberFormat="1" applyFont="1" applyBorder="1" applyAlignment="1">
      <alignment horizontal="right" vertical="center"/>
    </xf>
    <xf numFmtId="4" fontId="21" fillId="16" borderId="96" xfId="0" applyNumberFormat="1" applyFont="1" applyFill="1" applyBorder="1" applyAlignment="1">
      <alignment horizontal="right" vertical="center"/>
    </xf>
    <xf numFmtId="3" fontId="9" fillId="0" borderId="94" xfId="0" applyNumberFormat="1" applyFont="1" applyBorder="1" applyAlignment="1">
      <alignment horizontal="right" vertical="center"/>
    </xf>
    <xf numFmtId="3" fontId="9" fillId="0" borderId="101" xfId="0" applyNumberFormat="1" applyFont="1" applyBorder="1" applyAlignment="1">
      <alignment horizontal="right" vertical="center"/>
    </xf>
    <xf numFmtId="3" fontId="16" fillId="0" borderId="94" xfId="0" applyNumberFormat="1" applyFont="1" applyBorder="1" applyAlignment="1">
      <alignment horizontal="right" vertical="center"/>
    </xf>
    <xf numFmtId="3" fontId="16" fillId="0" borderId="101" xfId="0" applyNumberFormat="1" applyFont="1" applyBorder="1" applyAlignment="1">
      <alignment horizontal="right" vertical="center"/>
    </xf>
    <xf numFmtId="3" fontId="23" fillId="0" borderId="90" xfId="0" applyNumberFormat="1" applyFont="1" applyBorder="1" applyAlignment="1">
      <alignment horizontal="right" vertical="center"/>
    </xf>
    <xf numFmtId="10" fontId="39" fillId="0" borderId="0" xfId="1" applyNumberFormat="1" applyFont="1" applyAlignment="1">
      <alignment horizontal="center"/>
    </xf>
    <xf numFmtId="10" fontId="50" fillId="0" borderId="0" xfId="1" applyNumberFormat="1" applyFont="1"/>
    <xf numFmtId="10" fontId="51" fillId="17" borderId="102" xfId="1" applyNumberFormat="1" applyFont="1" applyFill="1" applyBorder="1" applyAlignment="1">
      <alignment vertical="center"/>
    </xf>
    <xf numFmtId="10" fontId="5" fillId="0" borderId="0" xfId="1" applyNumberFormat="1" applyFont="1" applyAlignment="1">
      <alignment vertical="center"/>
    </xf>
    <xf numFmtId="10" fontId="5" fillId="0" borderId="0" xfId="1" applyNumberFormat="1" applyFont="1"/>
    <xf numFmtId="10" fontId="52" fillId="11" borderId="104" xfId="1" applyNumberFormat="1" applyFont="1" applyFill="1" applyBorder="1" applyAlignment="1">
      <alignment horizontal="center" vertical="center"/>
    </xf>
    <xf numFmtId="0" fontId="8" fillId="4" borderId="105" xfId="0" applyFont="1" applyFill="1" applyBorder="1" applyAlignment="1">
      <alignment vertical="center"/>
    </xf>
    <xf numFmtId="10" fontId="34" fillId="0" borderId="106" xfId="1" applyNumberFormat="1" applyFont="1" applyBorder="1" applyAlignment="1">
      <alignment horizontal="right" vertical="center"/>
    </xf>
    <xf numFmtId="10" fontId="34" fillId="11" borderId="107" xfId="1" applyNumberFormat="1" applyFont="1" applyFill="1" applyBorder="1" applyAlignment="1">
      <alignment horizontal="right" vertical="center"/>
    </xf>
    <xf numFmtId="10" fontId="34" fillId="0" borderId="107" xfId="1" applyNumberFormat="1" applyFont="1" applyBorder="1" applyAlignment="1">
      <alignment horizontal="right" vertical="center"/>
    </xf>
    <xf numFmtId="10" fontId="34" fillId="0" borderId="108" xfId="1" applyNumberFormat="1" applyFont="1" applyBorder="1" applyAlignment="1">
      <alignment horizontal="right" vertical="center"/>
    </xf>
    <xf numFmtId="10" fontId="34" fillId="11" borderId="109" xfId="1" applyNumberFormat="1" applyFont="1" applyFill="1" applyBorder="1" applyAlignment="1">
      <alignment horizontal="right" vertical="center"/>
    </xf>
    <xf numFmtId="0" fontId="10" fillId="5" borderId="105" xfId="0" applyFont="1" applyFill="1" applyBorder="1" applyAlignment="1">
      <alignment vertical="center"/>
    </xf>
    <xf numFmtId="10" fontId="53" fillId="0" borderId="110" xfId="1" applyNumberFormat="1" applyFont="1" applyBorder="1" applyAlignment="1">
      <alignment horizontal="right" vertical="center"/>
    </xf>
    <xf numFmtId="10" fontId="53" fillId="0" borderId="107" xfId="1" applyNumberFormat="1" applyFont="1" applyBorder="1" applyAlignment="1">
      <alignment horizontal="right" vertical="center"/>
    </xf>
    <xf numFmtId="10" fontId="53" fillId="0" borderId="111" xfId="1" applyNumberFormat="1" applyFont="1" applyBorder="1" applyAlignment="1">
      <alignment horizontal="right" vertical="center"/>
    </xf>
    <xf numFmtId="10" fontId="54" fillId="11" borderId="110" xfId="1" applyNumberFormat="1" applyFont="1" applyFill="1" applyBorder="1" applyAlignment="1">
      <alignment horizontal="right" vertical="center"/>
    </xf>
    <xf numFmtId="10" fontId="54" fillId="0" borderId="112" xfId="1" applyNumberFormat="1" applyFont="1" applyBorder="1" applyAlignment="1">
      <alignment horizontal="right" vertical="center"/>
    </xf>
    <xf numFmtId="10" fontId="55" fillId="0" borderId="113" xfId="1" applyNumberFormat="1" applyFont="1" applyBorder="1" applyAlignment="1">
      <alignment horizontal="right" vertical="center"/>
    </xf>
    <xf numFmtId="10" fontId="55" fillId="0" borderId="105" xfId="1" applyNumberFormat="1" applyFont="1" applyBorder="1" applyAlignment="1">
      <alignment horizontal="right" vertical="center"/>
    </xf>
    <xf numFmtId="10" fontId="55" fillId="6" borderId="114" xfId="1" applyNumberFormat="1" applyFont="1" applyFill="1" applyBorder="1" applyAlignment="1">
      <alignment horizontal="right" vertical="center"/>
    </xf>
    <xf numFmtId="10" fontId="55" fillId="0" borderId="115" xfId="1" applyNumberFormat="1" applyFont="1" applyBorder="1" applyAlignment="1">
      <alignment horizontal="right" vertical="center"/>
    </xf>
    <xf numFmtId="10" fontId="55" fillId="7" borderId="107" xfId="1" applyNumberFormat="1" applyFont="1" applyFill="1" applyBorder="1" applyAlignment="1">
      <alignment horizontal="right" vertical="center"/>
    </xf>
    <xf numFmtId="10" fontId="55" fillId="0" borderId="107" xfId="1" applyNumberFormat="1" applyFont="1" applyBorder="1" applyAlignment="1">
      <alignment horizontal="right" vertical="center"/>
    </xf>
    <xf numFmtId="10" fontId="55" fillId="7" borderId="106" xfId="1" applyNumberFormat="1" applyFont="1" applyFill="1" applyBorder="1" applyAlignment="1">
      <alignment horizontal="right" vertical="center"/>
    </xf>
    <xf numFmtId="10" fontId="55" fillId="8" borderId="116" xfId="1" applyNumberFormat="1" applyFont="1" applyFill="1" applyBorder="1" applyAlignment="1">
      <alignment horizontal="right" vertical="center"/>
    </xf>
    <xf numFmtId="10" fontId="55" fillId="0" borderId="117" xfId="1" applyNumberFormat="1" applyFont="1" applyBorder="1" applyAlignment="1">
      <alignment horizontal="right" vertical="center"/>
    </xf>
    <xf numFmtId="10" fontId="55" fillId="0" borderId="118" xfId="1" applyNumberFormat="1" applyFont="1" applyBorder="1" applyAlignment="1">
      <alignment horizontal="right" vertical="center"/>
    </xf>
    <xf numFmtId="0" fontId="15" fillId="9" borderId="105" xfId="0" applyFont="1" applyFill="1" applyBorder="1" applyAlignment="1">
      <alignment vertical="center"/>
    </xf>
    <xf numFmtId="10" fontId="56" fillId="0" borderId="117" xfId="1" applyNumberFormat="1" applyFont="1" applyBorder="1" applyAlignment="1">
      <alignment horizontal="right" vertical="center"/>
    </xf>
    <xf numFmtId="10" fontId="56" fillId="14" borderId="112" xfId="1" applyNumberFormat="1" applyFont="1" applyFill="1" applyBorder="1" applyAlignment="1">
      <alignment horizontal="right" vertical="center"/>
    </xf>
    <xf numFmtId="10" fontId="56" fillId="0" borderId="119" xfId="1" applyNumberFormat="1" applyFont="1" applyBorder="1" applyAlignment="1">
      <alignment horizontal="right" vertical="center"/>
    </xf>
    <xf numFmtId="10" fontId="56" fillId="15" borderId="120" xfId="1" applyNumberFormat="1" applyFont="1" applyFill="1" applyBorder="1" applyAlignment="1">
      <alignment horizontal="right" vertical="center"/>
    </xf>
    <xf numFmtId="10" fontId="56" fillId="0" borderId="121" xfId="1" applyNumberFormat="1" applyFont="1" applyBorder="1" applyAlignment="1">
      <alignment horizontal="right" vertical="center"/>
    </xf>
    <xf numFmtId="10" fontId="57" fillId="0" borderId="116" xfId="1" applyNumberFormat="1" applyFont="1" applyBorder="1" applyAlignment="1">
      <alignment horizontal="right" vertical="center"/>
    </xf>
    <xf numFmtId="10" fontId="58" fillId="0" borderId="119" xfId="1" applyNumberFormat="1" applyFont="1" applyBorder="1" applyAlignment="1">
      <alignment horizontal="right" vertical="center"/>
    </xf>
    <xf numFmtId="10" fontId="57" fillId="0" borderId="113" xfId="1" applyNumberFormat="1" applyFont="1" applyBorder="1" applyAlignment="1">
      <alignment horizontal="right" vertical="center"/>
    </xf>
    <xf numFmtId="10" fontId="58" fillId="0" borderId="112" xfId="1" applyNumberFormat="1" applyFont="1" applyBorder="1" applyAlignment="1">
      <alignment horizontal="right" vertical="center"/>
    </xf>
    <xf numFmtId="10" fontId="57" fillId="16" borderId="112" xfId="1" applyNumberFormat="1" applyFont="1" applyFill="1" applyBorder="1" applyAlignment="1">
      <alignment horizontal="right" vertical="center"/>
    </xf>
    <xf numFmtId="10" fontId="58" fillId="16" borderId="112" xfId="1" applyNumberFormat="1" applyFont="1" applyFill="1" applyBorder="1" applyAlignment="1">
      <alignment horizontal="right" vertical="center"/>
    </xf>
    <xf numFmtId="10" fontId="57" fillId="0" borderId="112" xfId="1" applyNumberFormat="1" applyFont="1" applyBorder="1" applyAlignment="1">
      <alignment horizontal="right" vertical="center"/>
    </xf>
    <xf numFmtId="10" fontId="58" fillId="16" borderId="118" xfId="1" applyNumberFormat="1" applyFont="1" applyFill="1" applyBorder="1" applyAlignment="1">
      <alignment horizontal="right" vertical="center"/>
    </xf>
    <xf numFmtId="10" fontId="34" fillId="0" borderId="117" xfId="1" applyNumberFormat="1" applyFont="1" applyBorder="1" applyAlignment="1">
      <alignment horizontal="right" vertical="center"/>
    </xf>
    <xf numFmtId="10" fontId="34" fillId="0" borderId="123" xfId="1" applyNumberFormat="1" applyFont="1" applyBorder="1" applyAlignment="1">
      <alignment horizontal="right" vertical="center"/>
    </xf>
    <xf numFmtId="10" fontId="17" fillId="0" borderId="117" xfId="1" applyNumberFormat="1" applyFont="1" applyBorder="1" applyAlignment="1">
      <alignment horizontal="right" vertical="center"/>
    </xf>
    <xf numFmtId="10" fontId="17" fillId="0" borderId="123" xfId="1" applyNumberFormat="1" applyFont="1" applyBorder="1" applyAlignment="1">
      <alignment horizontal="right" vertical="center"/>
    </xf>
    <xf numFmtId="0" fontId="22" fillId="10" borderId="105" xfId="0" applyFont="1" applyFill="1" applyBorder="1" applyAlignment="1">
      <alignment vertical="center"/>
    </xf>
    <xf numFmtId="10" fontId="59" fillId="0" borderId="124" xfId="1" applyNumberFormat="1" applyFont="1" applyBorder="1" applyAlignment="1">
      <alignment horizontal="right" vertical="center"/>
    </xf>
    <xf numFmtId="0" fontId="60" fillId="0" borderId="0" xfId="0" applyFont="1"/>
    <xf numFmtId="0" fontId="61" fillId="0" borderId="0" xfId="0" applyFont="1"/>
    <xf numFmtId="3" fontId="60" fillId="0" borderId="0" xfId="0" applyNumberFormat="1" applyFont="1"/>
    <xf numFmtId="3" fontId="62" fillId="0" borderId="0" xfId="0" applyNumberFormat="1" applyFont="1"/>
    <xf numFmtId="3" fontId="60" fillId="0" borderId="0" xfId="0" applyNumberFormat="1" applyFont="1" applyAlignment="1">
      <alignment horizontal="right"/>
    </xf>
    <xf numFmtId="10" fontId="63" fillId="0" borderId="0" xfId="1" applyNumberFormat="1" applyFont="1" applyAlignment="1">
      <alignment horizontal="right"/>
    </xf>
    <xf numFmtId="0" fontId="61" fillId="0" borderId="0" xfId="0" applyFont="1" applyAlignment="1">
      <alignment horizontal="center" vertical="center"/>
    </xf>
    <xf numFmtId="0" fontId="64" fillId="0" borderId="0" xfId="0" applyFont="1"/>
    <xf numFmtId="4" fontId="65" fillId="0" borderId="0" xfId="0" applyNumberFormat="1" applyFont="1" applyAlignment="1">
      <alignment horizontal="right" indent="3"/>
    </xf>
    <xf numFmtId="0" fontId="66" fillId="0" borderId="0" xfId="0" applyFont="1"/>
    <xf numFmtId="3" fontId="66" fillId="0" borderId="0" xfId="0" applyNumberFormat="1" applyFont="1" applyAlignment="1">
      <alignment horizontal="left" indent="6"/>
    </xf>
    <xf numFmtId="0" fontId="39" fillId="2" borderId="66" xfId="0" applyFont="1" applyFill="1" applyBorder="1" applyAlignment="1">
      <alignment horizontal="center" vertical="center"/>
    </xf>
    <xf numFmtId="0" fontId="39" fillId="2" borderId="122" xfId="0" applyFont="1" applyFill="1" applyBorder="1" applyAlignment="1">
      <alignment horizontal="center" vertical="center"/>
    </xf>
    <xf numFmtId="0" fontId="6" fillId="11" borderId="89" xfId="0" applyFont="1" applyFill="1" applyBorder="1" applyAlignment="1">
      <alignment horizontal="center" vertical="top"/>
    </xf>
    <xf numFmtId="0" fontId="6" fillId="11" borderId="103" xfId="0" applyFont="1" applyFill="1" applyBorder="1" applyAlignment="1">
      <alignment horizontal="center" vertical="top"/>
    </xf>
    <xf numFmtId="0" fontId="11" fillId="0" borderId="7" xfId="0" applyFont="1" applyBorder="1" applyAlignment="1">
      <alignment horizontal="left" vertical="center" textRotation="90" wrapText="1"/>
    </xf>
    <xf numFmtId="0" fontId="11" fillId="0" borderId="4" xfId="0" applyFont="1" applyBorder="1" applyAlignment="1">
      <alignment horizontal="left" vertical="center" textRotation="90" wrapText="1"/>
    </xf>
    <xf numFmtId="0" fontId="11" fillId="0" borderId="3" xfId="0" applyFont="1" applyBorder="1" applyAlignment="1">
      <alignment horizontal="left" vertical="center" textRotation="90" wrapText="1"/>
    </xf>
    <xf numFmtId="0" fontId="24" fillId="0" borderId="18" xfId="0" applyFont="1" applyBorder="1" applyAlignment="1">
      <alignment horizontal="center" vertical="center" textRotation="90"/>
    </xf>
    <xf numFmtId="0" fontId="24" fillId="0" borderId="19" xfId="0" applyFont="1" applyBorder="1" applyAlignment="1">
      <alignment horizontal="center" vertical="center" textRotation="90"/>
    </xf>
    <xf numFmtId="0" fontId="24" fillId="0" borderId="20" xfId="0" applyFont="1" applyBorder="1" applyAlignment="1">
      <alignment horizontal="center" vertical="center" textRotation="90"/>
    </xf>
    <xf numFmtId="0" fontId="25" fillId="11" borderId="21" xfId="0" applyFont="1" applyFill="1" applyBorder="1" applyAlignment="1">
      <alignment horizontal="center" vertical="center" textRotation="90" wrapText="1"/>
    </xf>
    <xf numFmtId="0" fontId="26" fillId="0" borderId="21" xfId="0" applyFont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3" fillId="0" borderId="0" xfId="0" applyFont="1" applyBorder="1"/>
    <xf numFmtId="0" fontId="32" fillId="0" borderId="0" xfId="0" applyFont="1" applyBorder="1"/>
    <xf numFmtId="0" fontId="23" fillId="0" borderId="0" xfId="0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48" fillId="0" borderId="0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horizontal="right" vertical="center"/>
    </xf>
    <xf numFmtId="10" fontId="59" fillId="0" borderId="0" xfId="1" applyNumberFormat="1" applyFont="1" applyBorder="1" applyAlignment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AMB. VÝKONY 2017 - 2019 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NOV.'!$Q$82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NOV.'!$Q$83:$Q$94</c:f>
              <c:numCache>
                <c:formatCode>General</c:formatCode>
                <c:ptCount val="12"/>
                <c:pt idx="0">
                  <c:v>41738</c:v>
                </c:pt>
                <c:pt idx="1">
                  <c:v>40632</c:v>
                </c:pt>
                <c:pt idx="2">
                  <c:v>43105</c:v>
                </c:pt>
                <c:pt idx="3">
                  <c:v>31948</c:v>
                </c:pt>
                <c:pt idx="4">
                  <c:v>21021</c:v>
                </c:pt>
                <c:pt idx="5">
                  <c:v>36703</c:v>
                </c:pt>
                <c:pt idx="6">
                  <c:v>21136</c:v>
                </c:pt>
                <c:pt idx="7">
                  <c:v>22846</c:v>
                </c:pt>
                <c:pt idx="8">
                  <c:v>23188</c:v>
                </c:pt>
                <c:pt idx="9">
                  <c:v>42144</c:v>
                </c:pt>
                <c:pt idx="10">
                  <c:v>37526</c:v>
                </c:pt>
                <c:pt idx="11">
                  <c:v>33907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F-4D25-8E96-5E8853DE2161}"/>
            </c:ext>
          </c:extLst>
        </c:ser>
        <c:ser>
          <c:idx val="1"/>
          <c:order val="1"/>
          <c:tx>
            <c:strRef>
              <c:f>'[1]SHRNUTÍ KLINIKA NOV.'!$R$82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NOV.'!$R$83:$R$94</c:f>
              <c:numCache>
                <c:formatCode>General</c:formatCode>
                <c:ptCount val="12"/>
                <c:pt idx="0">
                  <c:v>65063</c:v>
                </c:pt>
                <c:pt idx="1">
                  <c:v>72031</c:v>
                </c:pt>
                <c:pt idx="2">
                  <c:v>77449</c:v>
                </c:pt>
                <c:pt idx="3">
                  <c:v>72398</c:v>
                </c:pt>
                <c:pt idx="4">
                  <c:v>80499</c:v>
                </c:pt>
                <c:pt idx="5">
                  <c:v>79494</c:v>
                </c:pt>
                <c:pt idx="6">
                  <c:v>72612</c:v>
                </c:pt>
                <c:pt idx="7">
                  <c:v>76911</c:v>
                </c:pt>
                <c:pt idx="8">
                  <c:v>71653</c:v>
                </c:pt>
                <c:pt idx="9">
                  <c:v>76007</c:v>
                </c:pt>
                <c:pt idx="10">
                  <c:v>85325</c:v>
                </c:pt>
                <c:pt idx="11">
                  <c:v>80677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F-4D25-8E96-5E8853DE2161}"/>
            </c:ext>
          </c:extLst>
        </c:ser>
        <c:ser>
          <c:idx val="2"/>
          <c:order val="2"/>
          <c:tx>
            <c:strRef>
              <c:f>'[1]SHRNUTÍ KLINIKA NOV.'!$S$82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NOV.'!$S$83:$S$94</c:f>
              <c:numCache>
                <c:formatCode>General</c:formatCode>
                <c:ptCount val="12"/>
                <c:pt idx="0">
                  <c:v>82850</c:v>
                </c:pt>
                <c:pt idx="1">
                  <c:v>78851</c:v>
                </c:pt>
                <c:pt idx="2">
                  <c:v>86209</c:v>
                </c:pt>
                <c:pt idx="3">
                  <c:v>83590</c:v>
                </c:pt>
                <c:pt idx="4">
                  <c:v>89195</c:v>
                </c:pt>
                <c:pt idx="5">
                  <c:v>85705</c:v>
                </c:pt>
                <c:pt idx="6">
                  <c:v>95961</c:v>
                </c:pt>
                <c:pt idx="7">
                  <c:v>74736</c:v>
                </c:pt>
                <c:pt idx="8">
                  <c:v>72521</c:v>
                </c:pt>
                <c:pt idx="9">
                  <c:v>80389</c:v>
                </c:pt>
                <c:pt idx="10">
                  <c:v>92022</c:v>
                </c:pt>
                <c:pt idx="11">
                  <c:v>72018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F-4D25-8E96-5E8853DE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1179624"/>
        <c:axId val="531174920"/>
      </c:barChart>
      <c:lineChart>
        <c:grouping val="standard"/>
        <c:varyColors val="0"/>
        <c:ser>
          <c:idx val="3"/>
          <c:order val="3"/>
          <c:tx>
            <c:strRef>
              <c:f>'[1]SHRNUTÍ KLINIKA NOV.'!$T$82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349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NOV.'!$P$83:$P$94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NOV.'!$T$83:$T$94</c:f>
              <c:numCache>
                <c:formatCode>General</c:formatCode>
                <c:ptCount val="12"/>
                <c:pt idx="0">
                  <c:v>32991.166666666664</c:v>
                </c:pt>
                <c:pt idx="1">
                  <c:v>32991.166666666664</c:v>
                </c:pt>
                <c:pt idx="2">
                  <c:v>32991.166666666664</c:v>
                </c:pt>
                <c:pt idx="3">
                  <c:v>32991.166666666664</c:v>
                </c:pt>
                <c:pt idx="4">
                  <c:v>32991.166666666664</c:v>
                </c:pt>
                <c:pt idx="5">
                  <c:v>32991.166666666664</c:v>
                </c:pt>
                <c:pt idx="6">
                  <c:v>32991.166666666664</c:v>
                </c:pt>
                <c:pt idx="7">
                  <c:v>32991.166666666664</c:v>
                </c:pt>
                <c:pt idx="8">
                  <c:v>32991.166666666664</c:v>
                </c:pt>
                <c:pt idx="9">
                  <c:v>32991.166666666664</c:v>
                </c:pt>
                <c:pt idx="10">
                  <c:v>32991.166666666664</c:v>
                </c:pt>
                <c:pt idx="11">
                  <c:v>32991.166666666664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2F-4D25-8E96-5E8853DE2161}"/>
            </c:ext>
          </c:extLst>
        </c:ser>
        <c:ser>
          <c:idx val="4"/>
          <c:order val="4"/>
          <c:tx>
            <c:strRef>
              <c:f>'[1]SHRNUTÍ KLINIKA NOV.'!$U$82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NOV.'!$P$83:$P$94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NOV.'!$U$83:$U$94</c:f>
              <c:numCache>
                <c:formatCode>General</c:formatCode>
                <c:ptCount val="12"/>
                <c:pt idx="0">
                  <c:v>75843.25</c:v>
                </c:pt>
                <c:pt idx="1">
                  <c:v>75843.25</c:v>
                </c:pt>
                <c:pt idx="2">
                  <c:v>75843.25</c:v>
                </c:pt>
                <c:pt idx="3">
                  <c:v>75843.25</c:v>
                </c:pt>
                <c:pt idx="4">
                  <c:v>75843.25</c:v>
                </c:pt>
                <c:pt idx="5">
                  <c:v>75843.25</c:v>
                </c:pt>
                <c:pt idx="6">
                  <c:v>75843.25</c:v>
                </c:pt>
                <c:pt idx="7">
                  <c:v>75843.25</c:v>
                </c:pt>
                <c:pt idx="8">
                  <c:v>75843.25</c:v>
                </c:pt>
                <c:pt idx="9">
                  <c:v>75843.25</c:v>
                </c:pt>
                <c:pt idx="10">
                  <c:v>75843.25</c:v>
                </c:pt>
                <c:pt idx="11">
                  <c:v>75843.25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2F-4D25-8E96-5E8853DE2161}"/>
            </c:ext>
          </c:extLst>
        </c:ser>
        <c:ser>
          <c:idx val="5"/>
          <c:order val="5"/>
          <c:tx>
            <c:strRef>
              <c:f>'[1]SHRNUTÍ KLINIKA NOV.'!$V$82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NOV.'!$P$83:$P$94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NOV.'!$V$83:$V$94</c:f>
              <c:numCache>
                <c:formatCode>General</c:formatCode>
                <c:ptCount val="12"/>
                <c:pt idx="0">
                  <c:v>82837.25</c:v>
                </c:pt>
                <c:pt idx="1">
                  <c:v>82837.25</c:v>
                </c:pt>
                <c:pt idx="2">
                  <c:v>82837.25</c:v>
                </c:pt>
                <c:pt idx="3">
                  <c:v>82837.25</c:v>
                </c:pt>
                <c:pt idx="4">
                  <c:v>82837.25</c:v>
                </c:pt>
                <c:pt idx="5">
                  <c:v>82837.25</c:v>
                </c:pt>
                <c:pt idx="6">
                  <c:v>82837.25</c:v>
                </c:pt>
                <c:pt idx="7">
                  <c:v>82837.25</c:v>
                </c:pt>
                <c:pt idx="8">
                  <c:v>82837.25</c:v>
                </c:pt>
                <c:pt idx="9">
                  <c:v>82837.25</c:v>
                </c:pt>
                <c:pt idx="10">
                  <c:v>82837.25</c:v>
                </c:pt>
                <c:pt idx="11">
                  <c:v>82837.25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2F-4D25-8E96-5E8853DE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79624"/>
        <c:axId val="531174920"/>
      </c:lineChart>
      <c:catAx>
        <c:axId val="53117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74920"/>
        <c:crosses val="autoZero"/>
        <c:auto val="1"/>
        <c:lblAlgn val="ctr"/>
        <c:lblOffset val="100"/>
        <c:noMultiLvlLbl val="0"/>
      </c:catAx>
      <c:valAx>
        <c:axId val="53117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79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DRG počty případů (přij.klinika) 2017 - 2019 po měsících</a:t>
            </a:r>
          </a:p>
        </c:rich>
      </c:tx>
      <c:layout>
        <c:manualLayout>
          <c:xMode val="edge"/>
          <c:yMode val="edge"/>
          <c:x val="0.11754752486964695"/>
          <c:y val="2.9449878586885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NOV.'!$AS$82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NOV.'!$AS$83:$AS$94</c:f>
              <c:numCache>
                <c:formatCode>General</c:formatCode>
                <c:ptCount val="12"/>
                <c:pt idx="0">
                  <c:v>214</c:v>
                </c:pt>
                <c:pt idx="1">
                  <c:v>204</c:v>
                </c:pt>
                <c:pt idx="2">
                  <c:v>207</c:v>
                </c:pt>
                <c:pt idx="3">
                  <c:v>208</c:v>
                </c:pt>
                <c:pt idx="4">
                  <c:v>219</c:v>
                </c:pt>
                <c:pt idx="5">
                  <c:v>248</c:v>
                </c:pt>
                <c:pt idx="6">
                  <c:v>254</c:v>
                </c:pt>
                <c:pt idx="7">
                  <c:v>238</c:v>
                </c:pt>
                <c:pt idx="8">
                  <c:v>231</c:v>
                </c:pt>
                <c:pt idx="9">
                  <c:v>215</c:v>
                </c:pt>
                <c:pt idx="10">
                  <c:v>208</c:v>
                </c:pt>
                <c:pt idx="11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9-4669-B4DC-239018F2FFA6}"/>
            </c:ext>
          </c:extLst>
        </c:ser>
        <c:ser>
          <c:idx val="1"/>
          <c:order val="1"/>
          <c:tx>
            <c:strRef>
              <c:f>'[1]SHRNUTÍ KLINIKA NOV.'!$AT$82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NOV.'!$AT$83:$AT$94</c:f>
              <c:numCache>
                <c:formatCode>General</c:formatCode>
                <c:ptCount val="12"/>
                <c:pt idx="0">
                  <c:v>207</c:v>
                </c:pt>
                <c:pt idx="1">
                  <c:v>214</c:v>
                </c:pt>
                <c:pt idx="2">
                  <c:v>223</c:v>
                </c:pt>
                <c:pt idx="3">
                  <c:v>226</c:v>
                </c:pt>
                <c:pt idx="4">
                  <c:v>211</c:v>
                </c:pt>
                <c:pt idx="5">
                  <c:v>226</c:v>
                </c:pt>
                <c:pt idx="6">
                  <c:v>234</c:v>
                </c:pt>
                <c:pt idx="7">
                  <c:v>251</c:v>
                </c:pt>
                <c:pt idx="8">
                  <c:v>195</c:v>
                </c:pt>
                <c:pt idx="9">
                  <c:v>226</c:v>
                </c:pt>
                <c:pt idx="10">
                  <c:v>198</c:v>
                </c:pt>
                <c:pt idx="1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9-4669-B4DC-239018F2FFA6}"/>
            </c:ext>
          </c:extLst>
        </c:ser>
        <c:ser>
          <c:idx val="2"/>
          <c:order val="2"/>
          <c:tx>
            <c:strRef>
              <c:f>'[1]SHRNUTÍ KLINIKA NOV.'!$AU$82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NOV.'!$AU$83:$AU$94</c:f>
              <c:numCache>
                <c:formatCode>General</c:formatCode>
                <c:ptCount val="12"/>
                <c:pt idx="0">
                  <c:v>192</c:v>
                </c:pt>
                <c:pt idx="1">
                  <c:v>190</c:v>
                </c:pt>
                <c:pt idx="2">
                  <c:v>189</c:v>
                </c:pt>
                <c:pt idx="3">
                  <c:v>207</c:v>
                </c:pt>
                <c:pt idx="4">
                  <c:v>211</c:v>
                </c:pt>
                <c:pt idx="5">
                  <c:v>207</c:v>
                </c:pt>
                <c:pt idx="6">
                  <c:v>266</c:v>
                </c:pt>
                <c:pt idx="7">
                  <c:v>219</c:v>
                </c:pt>
                <c:pt idx="8">
                  <c:v>201</c:v>
                </c:pt>
                <c:pt idx="9">
                  <c:v>217</c:v>
                </c:pt>
                <c:pt idx="10">
                  <c:v>227</c:v>
                </c:pt>
                <c:pt idx="1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9-4669-B4DC-239018F2F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169824"/>
        <c:axId val="531171784"/>
      </c:barChart>
      <c:lineChart>
        <c:grouping val="standard"/>
        <c:varyColors val="0"/>
        <c:ser>
          <c:idx val="3"/>
          <c:order val="3"/>
          <c:tx>
            <c:strRef>
              <c:f>'[1]SHRNUTÍ KLINIKA NOV.'!$AV$82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2222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NOV.'!$AB$83:$AB$94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NOV.'!$AV$83:$AV$94</c:f>
              <c:numCache>
                <c:formatCode>General</c:formatCode>
                <c:ptCount val="12"/>
                <c:pt idx="0">
                  <c:v>222.66666666666666</c:v>
                </c:pt>
                <c:pt idx="1">
                  <c:v>222.66666666666666</c:v>
                </c:pt>
                <c:pt idx="2">
                  <c:v>222.66666666666666</c:v>
                </c:pt>
                <c:pt idx="3">
                  <c:v>222.66666666666666</c:v>
                </c:pt>
                <c:pt idx="4">
                  <c:v>222.66666666666666</c:v>
                </c:pt>
                <c:pt idx="5">
                  <c:v>222.66666666666666</c:v>
                </c:pt>
                <c:pt idx="6">
                  <c:v>222.66666666666666</c:v>
                </c:pt>
                <c:pt idx="7">
                  <c:v>222.66666666666666</c:v>
                </c:pt>
                <c:pt idx="8">
                  <c:v>222.66666666666666</c:v>
                </c:pt>
                <c:pt idx="9">
                  <c:v>222.66666666666666</c:v>
                </c:pt>
                <c:pt idx="10">
                  <c:v>222.66666666666666</c:v>
                </c:pt>
                <c:pt idx="11">
                  <c:v>222.66666666666666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A9-4669-B4DC-239018F2FFA6}"/>
            </c:ext>
          </c:extLst>
        </c:ser>
        <c:ser>
          <c:idx val="4"/>
          <c:order val="4"/>
          <c:tx>
            <c:strRef>
              <c:f>'[1]SHRNUTÍ KLINIKA NOV.'!$AW$82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NOV.'!$AB$83:$AB$94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NOV.'!$AW$83:$AW$94</c:f>
              <c:numCache>
                <c:formatCode>General</c:formatCode>
                <c:ptCount val="12"/>
                <c:pt idx="0">
                  <c:v>219.91666666666666</c:v>
                </c:pt>
                <c:pt idx="1">
                  <c:v>219.91666666666666</c:v>
                </c:pt>
                <c:pt idx="2">
                  <c:v>219.91666666666666</c:v>
                </c:pt>
                <c:pt idx="3">
                  <c:v>219.91666666666666</c:v>
                </c:pt>
                <c:pt idx="4">
                  <c:v>219.91666666666666</c:v>
                </c:pt>
                <c:pt idx="5">
                  <c:v>219.91666666666666</c:v>
                </c:pt>
                <c:pt idx="6">
                  <c:v>219.91666666666666</c:v>
                </c:pt>
                <c:pt idx="7">
                  <c:v>219.91666666666666</c:v>
                </c:pt>
                <c:pt idx="8">
                  <c:v>219.91666666666666</c:v>
                </c:pt>
                <c:pt idx="9">
                  <c:v>219.91666666666666</c:v>
                </c:pt>
                <c:pt idx="10">
                  <c:v>219.91666666666666</c:v>
                </c:pt>
                <c:pt idx="11">
                  <c:v>219.91666666666666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A9-4669-B4DC-239018F2FFA6}"/>
            </c:ext>
          </c:extLst>
        </c:ser>
        <c:ser>
          <c:idx val="5"/>
          <c:order val="5"/>
          <c:tx>
            <c:strRef>
              <c:f>'[1]SHRNUTÍ KLINIKA NOV.'!$AX$82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NOV.'!$AB$83:$AB$94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NOV.'!$AX$83:$AX$94</c:f>
              <c:numCache>
                <c:formatCode>General</c:formatCode>
                <c:ptCount val="12"/>
                <c:pt idx="0">
                  <c:v>209.91666666666666</c:v>
                </c:pt>
                <c:pt idx="1">
                  <c:v>209.91666666666666</c:v>
                </c:pt>
                <c:pt idx="2">
                  <c:v>209.91666666666666</c:v>
                </c:pt>
                <c:pt idx="3">
                  <c:v>209.91666666666666</c:v>
                </c:pt>
                <c:pt idx="4">
                  <c:v>209.91666666666666</c:v>
                </c:pt>
                <c:pt idx="5">
                  <c:v>209.91666666666666</c:v>
                </c:pt>
                <c:pt idx="6">
                  <c:v>209.91666666666666</c:v>
                </c:pt>
                <c:pt idx="7">
                  <c:v>209.91666666666666</c:v>
                </c:pt>
                <c:pt idx="8">
                  <c:v>209.91666666666666</c:v>
                </c:pt>
                <c:pt idx="9">
                  <c:v>209.91666666666666</c:v>
                </c:pt>
                <c:pt idx="10">
                  <c:v>209.91666666666666</c:v>
                </c:pt>
                <c:pt idx="11">
                  <c:v>209.91666666666666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A9-4669-B4DC-239018F2F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69824"/>
        <c:axId val="531171784"/>
      </c:lineChart>
      <c:catAx>
        <c:axId val="5311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71784"/>
        <c:crosses val="autoZero"/>
        <c:auto val="1"/>
        <c:lblAlgn val="ctr"/>
        <c:lblOffset val="100"/>
        <c:noMultiLvlLbl val="0"/>
      </c:catAx>
      <c:valAx>
        <c:axId val="53117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rgbClr val="F7F3F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ZM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NOV.'!$Q$104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NOV.'!$Q$105:$Q$116</c:f>
              <c:numCache>
                <c:formatCode>General</c:formatCode>
                <c:ptCount val="12"/>
                <c:pt idx="0">
                  <c:v>401298.33999999997</c:v>
                </c:pt>
                <c:pt idx="1">
                  <c:v>741905.28999999992</c:v>
                </c:pt>
                <c:pt idx="2">
                  <c:v>1145150.8599999999</c:v>
                </c:pt>
                <c:pt idx="3">
                  <c:v>1522802.19</c:v>
                </c:pt>
                <c:pt idx="4">
                  <c:v>1933170.25</c:v>
                </c:pt>
                <c:pt idx="5">
                  <c:v>2330399.84</c:v>
                </c:pt>
                <c:pt idx="6">
                  <c:v>2615003.38</c:v>
                </c:pt>
                <c:pt idx="7">
                  <c:v>3051176.13</c:v>
                </c:pt>
                <c:pt idx="8">
                  <c:v>3346581.76</c:v>
                </c:pt>
                <c:pt idx="9">
                  <c:v>3707666.2399999998</c:v>
                </c:pt>
                <c:pt idx="10">
                  <c:v>4034364.3899999997</c:v>
                </c:pt>
                <c:pt idx="11">
                  <c:v>4542032.71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4-4BEE-92DB-A0651FEEC03B}"/>
            </c:ext>
          </c:extLst>
        </c:ser>
        <c:ser>
          <c:idx val="1"/>
          <c:order val="1"/>
          <c:tx>
            <c:strRef>
              <c:f>'[1]SHRNUTÍ KLINIKA NOV.'!$R$104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NOV.'!$R$105:$R$116</c:f>
              <c:numCache>
                <c:formatCode>General</c:formatCode>
                <c:ptCount val="12"/>
                <c:pt idx="0">
                  <c:v>387831.84</c:v>
                </c:pt>
                <c:pt idx="1">
                  <c:v>643031.62</c:v>
                </c:pt>
                <c:pt idx="2">
                  <c:v>929654.33000000007</c:v>
                </c:pt>
                <c:pt idx="3">
                  <c:v>1308423.7600000002</c:v>
                </c:pt>
                <c:pt idx="4">
                  <c:v>1582230.3300000003</c:v>
                </c:pt>
                <c:pt idx="5">
                  <c:v>1930618.2900000003</c:v>
                </c:pt>
                <c:pt idx="6">
                  <c:v>2325255.0300000003</c:v>
                </c:pt>
                <c:pt idx="7">
                  <c:v>2710788.1900000004</c:v>
                </c:pt>
                <c:pt idx="8">
                  <c:v>3070074.5800000005</c:v>
                </c:pt>
                <c:pt idx="9">
                  <c:v>3431160.7700000005</c:v>
                </c:pt>
                <c:pt idx="10">
                  <c:v>3744925.95</c:v>
                </c:pt>
                <c:pt idx="11">
                  <c:v>4256194.7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4-4BEE-92DB-A0651FEEC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1174528"/>
        <c:axId val="531170216"/>
      </c:barChart>
      <c:lineChart>
        <c:grouping val="standard"/>
        <c:varyColors val="0"/>
        <c:ser>
          <c:idx val="2"/>
          <c:order val="2"/>
          <c:tx>
            <c:strRef>
              <c:f>'[1]SHRNUTÍ KLINIKA NOV.'!$S$104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NOV.'!$AB$83:$AB$94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NOV.'!$S$105:$S$116</c:f>
              <c:numCache>
                <c:formatCode>General</c:formatCode>
                <c:ptCount val="12"/>
                <c:pt idx="0">
                  <c:v>328414.83999999997</c:v>
                </c:pt>
                <c:pt idx="1">
                  <c:v>538394.66999999993</c:v>
                </c:pt>
                <c:pt idx="2">
                  <c:v>768743.09</c:v>
                </c:pt>
                <c:pt idx="3">
                  <c:v>956847.46</c:v>
                </c:pt>
                <c:pt idx="4">
                  <c:v>1396726.8599999999</c:v>
                </c:pt>
                <c:pt idx="5">
                  <c:v>1946018.0399999998</c:v>
                </c:pt>
                <c:pt idx="6">
                  <c:v>2326894.6399999997</c:v>
                </c:pt>
                <c:pt idx="7">
                  <c:v>2690060.3899999997</c:v>
                </c:pt>
                <c:pt idx="8">
                  <c:v>3021978.4099999997</c:v>
                </c:pt>
                <c:pt idx="9">
                  <c:v>3387897.5199999996</c:v>
                </c:pt>
                <c:pt idx="10">
                  <c:v>3825907.5299999993</c:v>
                </c:pt>
                <c:pt idx="11">
                  <c:v>4184039.3299999991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4-4BEE-92DB-A0651FEEC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74528"/>
        <c:axId val="531170216"/>
      </c:lineChart>
      <c:catAx>
        <c:axId val="5311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70216"/>
        <c:crosses val="autoZero"/>
        <c:auto val="1"/>
        <c:lblAlgn val="ctr"/>
        <c:lblOffset val="100"/>
        <c:noMultiLvlLbl val="0"/>
      </c:catAx>
      <c:valAx>
        <c:axId val="53117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Náklady</a:t>
                </a:r>
                <a:r>
                  <a:rPr lang="cs-CZ" baseline="0"/>
                  <a:t> na ZM v 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7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LÉKY </a:t>
            </a:r>
            <a:r>
              <a:rPr lang="cs-CZ" sz="1100" b="0" baseline="0">
                <a:solidFill>
                  <a:schemeClr val="accent2">
                    <a:lumMod val="75000"/>
                  </a:schemeClr>
                </a:solidFill>
              </a:rPr>
              <a:t>(bez CL a §16)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'[1]SHRNUTÍ KLINIKA NOV.'!$AC$104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NOV.'!$AC$105:$AC$116</c:f>
              <c:numCache>
                <c:formatCode>General</c:formatCode>
                <c:ptCount val="12"/>
                <c:pt idx="0">
                  <c:v>246234.06000000006</c:v>
                </c:pt>
                <c:pt idx="1">
                  <c:v>466689.81000000006</c:v>
                </c:pt>
                <c:pt idx="2">
                  <c:v>687255.65</c:v>
                </c:pt>
                <c:pt idx="3">
                  <c:v>904385.60000000009</c:v>
                </c:pt>
                <c:pt idx="4">
                  <c:v>1173349.4000000001</c:v>
                </c:pt>
                <c:pt idx="5">
                  <c:v>1420504.33</c:v>
                </c:pt>
                <c:pt idx="6">
                  <c:v>1695931.53</c:v>
                </c:pt>
                <c:pt idx="7">
                  <c:v>1992292.08</c:v>
                </c:pt>
                <c:pt idx="8">
                  <c:v>2215861.9700000002</c:v>
                </c:pt>
                <c:pt idx="9">
                  <c:v>2363291.39</c:v>
                </c:pt>
                <c:pt idx="10">
                  <c:v>2597065.79</c:v>
                </c:pt>
                <c:pt idx="11">
                  <c:v>2797155.71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4-4469-AD86-9360C7422E10}"/>
            </c:ext>
          </c:extLst>
        </c:ser>
        <c:ser>
          <c:idx val="2"/>
          <c:order val="1"/>
          <c:tx>
            <c:strRef>
              <c:f>'[1]SHRNUTÍ KLINIKA NOV.'!$AD$104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NOV.'!$AD$105:$AD$116</c:f>
              <c:numCache>
                <c:formatCode>General</c:formatCode>
                <c:ptCount val="12"/>
                <c:pt idx="0">
                  <c:v>210740.94999999998</c:v>
                </c:pt>
                <c:pt idx="1">
                  <c:v>427966.85999999987</c:v>
                </c:pt>
                <c:pt idx="2">
                  <c:v>696349.51999999979</c:v>
                </c:pt>
                <c:pt idx="3">
                  <c:v>901790.36999999976</c:v>
                </c:pt>
                <c:pt idx="4">
                  <c:v>1093975.0499999998</c:v>
                </c:pt>
                <c:pt idx="5">
                  <c:v>1415783.2899999998</c:v>
                </c:pt>
                <c:pt idx="6">
                  <c:v>1675304.4</c:v>
                </c:pt>
                <c:pt idx="7">
                  <c:v>1952419.7</c:v>
                </c:pt>
                <c:pt idx="8">
                  <c:v>2180208.04</c:v>
                </c:pt>
                <c:pt idx="9">
                  <c:v>2393358.2000000002</c:v>
                </c:pt>
                <c:pt idx="10">
                  <c:v>2597995.29</c:v>
                </c:pt>
                <c:pt idx="11">
                  <c:v>2814557.19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4-4469-AD86-9360C7422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1172176"/>
        <c:axId val="531173352"/>
      </c:barChart>
      <c:lineChart>
        <c:grouping val="standard"/>
        <c:varyColors val="0"/>
        <c:ser>
          <c:idx val="3"/>
          <c:order val="2"/>
          <c:tx>
            <c:strRef>
              <c:f>'[1]SHRNUTÍ KLINIKA NOV.'!$AE$104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NOV.'!$AB$105:$AB$116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NOV.'!$AE$105:$AE$116</c:f>
              <c:numCache>
                <c:formatCode>General</c:formatCode>
                <c:ptCount val="12"/>
                <c:pt idx="0">
                  <c:v>207608.66</c:v>
                </c:pt>
                <c:pt idx="1">
                  <c:v>434878.53</c:v>
                </c:pt>
                <c:pt idx="2">
                  <c:v>615761.74</c:v>
                </c:pt>
                <c:pt idx="3">
                  <c:v>865230.65999999992</c:v>
                </c:pt>
                <c:pt idx="4">
                  <c:v>1154118.3799999999</c:v>
                </c:pt>
                <c:pt idx="5">
                  <c:v>1357719.15</c:v>
                </c:pt>
                <c:pt idx="6">
                  <c:v>1614492.45</c:v>
                </c:pt>
                <c:pt idx="7">
                  <c:v>1981841.8</c:v>
                </c:pt>
                <c:pt idx="8">
                  <c:v>2222337.59</c:v>
                </c:pt>
                <c:pt idx="9">
                  <c:v>2434918.4099999997</c:v>
                </c:pt>
                <c:pt idx="10">
                  <c:v>2604516.2899999996</c:v>
                </c:pt>
                <c:pt idx="11">
                  <c:v>2834852.2799999993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4-4469-AD86-9360C7422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72176"/>
        <c:axId val="531173352"/>
      </c:lineChart>
      <c:catAx>
        <c:axId val="53117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73352"/>
        <c:crosses val="autoZero"/>
        <c:auto val="1"/>
        <c:lblAlgn val="ctr"/>
        <c:lblOffset val="100"/>
        <c:noMultiLvlLbl val="0"/>
      </c:catAx>
      <c:valAx>
        <c:axId val="53117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baseline="0">
                    <a:effectLst/>
                  </a:rPr>
                  <a:t>Náklady na Léky v Kč</a:t>
                </a:r>
                <a:endParaRPr lang="cs-CZ" sz="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7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§16 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NOV.'!$AH$126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NOV.'!$AH$127:$AH$138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2-4A34-AC91-9A1034CE8F76}"/>
            </c:ext>
          </c:extLst>
        </c:ser>
        <c:ser>
          <c:idx val="1"/>
          <c:order val="1"/>
          <c:tx>
            <c:strRef>
              <c:f>'[1]SHRNUTÍ KLINIKA NOV.'!$AI$126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NOV.'!$AI$127:$AI$138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2-4A34-AC91-9A1034CE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1177272"/>
        <c:axId val="531178056"/>
      </c:barChart>
      <c:lineChart>
        <c:grouping val="standard"/>
        <c:varyColors val="0"/>
        <c:ser>
          <c:idx val="2"/>
          <c:order val="2"/>
          <c:tx>
            <c:strRef>
              <c:f>'[1]SHRNUTÍ KLINIKA NOV.'!$AJ$126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NOV.'!$AG$127:$AG$138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NOV.'!$AJ$127:$AJ$138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2-4A34-AC91-9A1034CE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77272"/>
        <c:axId val="531178056"/>
      </c:lineChart>
      <c:catAx>
        <c:axId val="53117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78056"/>
        <c:crosses val="autoZero"/>
        <c:auto val="1"/>
        <c:lblAlgn val="ctr"/>
        <c:lblOffset val="100"/>
        <c:noMultiLvlLbl val="0"/>
      </c:catAx>
      <c:valAx>
        <c:axId val="53117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aseline="0"/>
                  <a:t>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7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CL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NOV.'!$Q$126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NOV.'!$Q$127:$Q$138</c:f>
              <c:numCache>
                <c:formatCode>General</c:formatCode>
                <c:ptCount val="12"/>
                <c:pt idx="0">
                  <c:v>934271.45</c:v>
                </c:pt>
                <c:pt idx="1">
                  <c:v>934271.45</c:v>
                </c:pt>
                <c:pt idx="2">
                  <c:v>1622691.15</c:v>
                </c:pt>
                <c:pt idx="3">
                  <c:v>1622691.15</c:v>
                </c:pt>
                <c:pt idx="4">
                  <c:v>1622691.15</c:v>
                </c:pt>
                <c:pt idx="5">
                  <c:v>1622691.15</c:v>
                </c:pt>
                <c:pt idx="6">
                  <c:v>1622691.15</c:v>
                </c:pt>
                <c:pt idx="7">
                  <c:v>1622691.15</c:v>
                </c:pt>
                <c:pt idx="8">
                  <c:v>1622691.15</c:v>
                </c:pt>
                <c:pt idx="9">
                  <c:v>2409555.9500000002</c:v>
                </c:pt>
                <c:pt idx="10">
                  <c:v>2999530.5500000003</c:v>
                </c:pt>
                <c:pt idx="11">
                  <c:v>3392962.95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8-4B7C-91B0-679D8606DF2F}"/>
            </c:ext>
          </c:extLst>
        </c:ser>
        <c:ser>
          <c:idx val="1"/>
          <c:order val="1"/>
          <c:tx>
            <c:strRef>
              <c:f>'[1]SHRNUTÍ KLINIKA NOV.'!$R$126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NOV.'!$P$127:$P$138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NOV.'!$R$127:$R$138</c:f>
              <c:numCache>
                <c:formatCode>General</c:formatCode>
                <c:ptCount val="12"/>
                <c:pt idx="0">
                  <c:v>589974.6</c:v>
                </c:pt>
                <c:pt idx="1">
                  <c:v>1180123.2</c:v>
                </c:pt>
                <c:pt idx="2">
                  <c:v>1966901</c:v>
                </c:pt>
                <c:pt idx="3">
                  <c:v>1966901</c:v>
                </c:pt>
                <c:pt idx="4">
                  <c:v>1966901</c:v>
                </c:pt>
                <c:pt idx="5">
                  <c:v>1966901</c:v>
                </c:pt>
                <c:pt idx="6">
                  <c:v>1966901</c:v>
                </c:pt>
                <c:pt idx="7">
                  <c:v>1966901</c:v>
                </c:pt>
                <c:pt idx="8">
                  <c:v>1966901</c:v>
                </c:pt>
                <c:pt idx="9">
                  <c:v>2556962.6</c:v>
                </c:pt>
                <c:pt idx="10">
                  <c:v>2556962.6</c:v>
                </c:pt>
                <c:pt idx="11">
                  <c:v>3933802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8-4B7C-91B0-679D8606D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1180016"/>
        <c:axId val="531175704"/>
      </c:barChart>
      <c:lineChart>
        <c:grouping val="standard"/>
        <c:varyColors val="0"/>
        <c:ser>
          <c:idx val="2"/>
          <c:order val="2"/>
          <c:tx>
            <c:strRef>
              <c:f>'[1]SHRNUTÍ KLINIKA NOV.'!$S$126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NOV.'!$P$127:$P$138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NOV.'!$S$127:$S$138</c:f>
              <c:numCache>
                <c:formatCode>General</c:formatCode>
                <c:ptCount val="12"/>
                <c:pt idx="0">
                  <c:v>0</c:v>
                </c:pt>
                <c:pt idx="1">
                  <c:v>689394.3</c:v>
                </c:pt>
                <c:pt idx="2">
                  <c:v>689394.3</c:v>
                </c:pt>
                <c:pt idx="3">
                  <c:v>689394.3</c:v>
                </c:pt>
                <c:pt idx="4">
                  <c:v>689394.3</c:v>
                </c:pt>
                <c:pt idx="5">
                  <c:v>689394.3</c:v>
                </c:pt>
                <c:pt idx="6">
                  <c:v>689394.3</c:v>
                </c:pt>
                <c:pt idx="7">
                  <c:v>689394.3</c:v>
                </c:pt>
                <c:pt idx="8">
                  <c:v>689394.3</c:v>
                </c:pt>
                <c:pt idx="9">
                  <c:v>1525152.4</c:v>
                </c:pt>
                <c:pt idx="10">
                  <c:v>1525152.4</c:v>
                </c:pt>
                <c:pt idx="11">
                  <c:v>2204205.8499999996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8-4B7C-91B0-679D8606D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80016"/>
        <c:axId val="531175704"/>
      </c:lineChart>
      <c:catAx>
        <c:axId val="53118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75704"/>
        <c:crosses val="autoZero"/>
        <c:auto val="1"/>
        <c:lblAlgn val="ctr"/>
        <c:lblOffset val="100"/>
        <c:noMultiLvlLbl val="0"/>
      </c:catAx>
      <c:valAx>
        <c:axId val="53117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18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48439</xdr:colOff>
      <xdr:row>83</xdr:row>
      <xdr:rowOff>102741</xdr:rowOff>
    </xdr:from>
    <xdr:to>
      <xdr:col>4</xdr:col>
      <xdr:colOff>565078</xdr:colOff>
      <xdr:row>100</xdr:row>
      <xdr:rowOff>8562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5BBBAB46-F09A-4335-8FB4-AB7A9F8B0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668676</xdr:colOff>
      <xdr:row>83</xdr:row>
      <xdr:rowOff>111303</xdr:rowOff>
    </xdr:from>
    <xdr:to>
      <xdr:col>8</xdr:col>
      <xdr:colOff>1057317</xdr:colOff>
      <xdr:row>100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37729E88-1735-4903-8C27-779D4A739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681376</xdr:colOff>
      <xdr:row>101</xdr:row>
      <xdr:rowOff>162674</xdr:rowOff>
    </xdr:from>
    <xdr:to>
      <xdr:col>8</xdr:col>
      <xdr:colOff>1070017</xdr:colOff>
      <xdr:row>118</xdr:row>
      <xdr:rowOff>119865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3E018175-ABD1-4F58-94A7-217913385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51370</xdr:colOff>
      <xdr:row>101</xdr:row>
      <xdr:rowOff>162675</xdr:rowOff>
    </xdr:from>
    <xdr:to>
      <xdr:col>4</xdr:col>
      <xdr:colOff>568009</xdr:colOff>
      <xdr:row>118</xdr:row>
      <xdr:rowOff>119866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5AB23212-3C30-4926-9E1B-1D5D3C33D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681091</xdr:colOff>
      <xdr:row>121</xdr:row>
      <xdr:rowOff>34247</xdr:rowOff>
    </xdr:from>
    <xdr:to>
      <xdr:col>8</xdr:col>
      <xdr:colOff>1069732</xdr:colOff>
      <xdr:row>137</xdr:row>
      <xdr:rowOff>162674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F194582-6794-414E-8D2F-04E8FF513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34247</xdr:colOff>
      <xdr:row>121</xdr:row>
      <xdr:rowOff>17124</xdr:rowOff>
    </xdr:from>
    <xdr:to>
      <xdr:col>4</xdr:col>
      <xdr:colOff>550886</xdr:colOff>
      <xdr:row>137</xdr:row>
      <xdr:rowOff>145551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F157B2C4-4123-4015-9049-97D6B1AB5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/Rozbory%202019/kliniky%2012_2019/SOUHRNN&#221;%20REPORT%20dle%20%20KLINIK%20PROSINEC%202019%20-M13%20FINAL%20v.%20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RNUTÍ KLINIKA HLAVNÍ"/>
      <sheetName val="SHRNUTÍ FNOL CELKEM"/>
      <sheetName val="Poznámky MAK+PAK 2018-2019"/>
      <sheetName val="SHRNUTÍ KLINIKA I. IK"/>
      <sheetName val="SHRNUTÍ KLINIKA II. IK"/>
      <sheetName val="SHRNUTÍ KLINIKA III. IK"/>
      <sheetName val="SHRNUTÍ KLINIKA I. CHIR"/>
      <sheetName val="SHRNUTÍ KLINIKA II. CHIR"/>
      <sheetName val="SHRNUTÍ KLINIKA NCHIR"/>
      <sheetName val="SHRNUTÍ KLINIKA KARIM"/>
      <sheetName val="SHRNUTÍ KLINIKA POR-GYN"/>
      <sheetName val="SHRNUTÍ KLINIKA NOV."/>
      <sheetName val="SHRNUTÍ KLINIKA DK"/>
      <sheetName val="SHRNUTÍ KLINIKA ORTO"/>
      <sheetName val="SHRNUTÍ KLINIKA URO"/>
      <sheetName val="SHRNUTÍ KLINIKA ORL "/>
      <sheetName val="SHRNUTÍ KLINIKA OČNÍ"/>
      <sheetName val="SHRNUTÍ KLINIKA ALERG"/>
      <sheetName val="SHRNUTÍ KLINIKA PLICNÍ"/>
      <sheetName val="SHRNUTÍ KLINIKA NEUROL"/>
      <sheetName val="SHRNUTÍ KLINIKA PSYCHIATR"/>
      <sheetName val="SHRNUTÍ KLINIKA KPL"/>
      <sheetName val="SHRNUTÍ KLINIKA KOŽNÍ"/>
      <sheetName val="SHRNUTÍ KLINIKA ONKO"/>
      <sheetName val="SHRNUTÍ KLINIKA NUKLEÁR"/>
      <sheetName val="SHRNUTÍ KLINIKA KZL"/>
      <sheetName val="SHRNUTÍ KLINIKA KUČOCH"/>
      <sheetName val="SHRNUTÍ KLINIKA REHAB"/>
      <sheetName val="SHRNUTÍ KLINIKA KTLaKR"/>
      <sheetName val="SHRNUTÍ KLINIKA GENETIKA"/>
      <sheetName val="SHRNUTÍ KLINIKA GERIATRIE"/>
      <sheetName val="SHRNUTÍ KLINIKA TRAUMAT"/>
      <sheetName val="SHRNUTÍ KLINIKA HOK"/>
      <sheetName val="STRAT. TAB.  do 2017"/>
      <sheetName val="SHRNUTÍ KLINIKA OKB"/>
      <sheetName val="SHRNUTÍ KLINIKA RDG"/>
      <sheetName val="SHRNUTÍ KLINIKA TO"/>
      <sheetName val="SHRNUTÍ KLINIKA LOGOPEDIE"/>
      <sheetName val="SHRNUTÍ KLINIKA PATOLOGIE"/>
      <sheetName val="SHRNUTÍ KLINIKA SOUDNÍ LÉK"/>
      <sheetName val="SHRNUTÍ KLINIKA OKPSY"/>
      <sheetName val="SHRNUTÍ KLINIKA MIKRO"/>
      <sheetName val="SHRNUTÍ KLINIKA IMUNO"/>
      <sheetName val="SHRNUTÍ KLINIKA FARMAKOL"/>
      <sheetName val="SHRNUTÍ KLINIKA LEM"/>
      <sheetName val="SHRNUTÍ KLINIKA SOC. ODD."/>
      <sheetName val="SHRNUTÍ KLINIKA TRANSPL.CENTR."/>
      <sheetName val="SHRNUTÍ KLINIKA COS"/>
      <sheetName val="SHRNUTÍ KLINIKA LÉKÁRNA"/>
      <sheetName val="SHRNUTÍ KLINIKA KCHIR"/>
      <sheetName val="SHRNUTÍ KLINIKA NTMC"/>
      <sheetName val="SHRNUTÍ KLINIKA LÉK.FYZ.aRA"/>
      <sheetName val="SHRNUTÍ KLINIKA HYGIENA"/>
      <sheetName val="SHRNUTÍ KLINIKA Centr.Ster."/>
      <sheetName val="SHRNUTÍ KLINIKA NUTR. AMB."/>
      <sheetName val="SHRNUTÍ KLINIKA IPCHO"/>
      <sheetName val="SHRNUTÍ KLINIKA URGENT"/>
      <sheetName val="SHRNUTÍ KLINIKA PLASTIKA-DODĚL"/>
      <sheetName val="SHRNUTÍ STRAT. TAB."/>
      <sheetName val="V cash a Nna léky+ZMproSOUHRN"/>
      <sheetName val="KLINIKY CM, PP 2017-2019"/>
      <sheetName val="AMB. PÉČE CELKEM"/>
      <sheetName val="Vyž.péče-Souhrn dle klinik"/>
      <sheetName val="CL + §16 pro SOUHRN"/>
      <sheetName val="Komplikace dle klinik"/>
      <sheetName val="LOS x ALOS dle prop.a přij. kli"/>
      <sheetName val="LOS x ALOS x CZ dle klinik"/>
      <sheetName val="CM, PP 2017-2019 vybr.vykony"/>
      <sheetName val="KOMPLdleKLIN souhrn+DRGrestart"/>
      <sheetName val="KOMPLIKACE souhrn+DRGrestart"/>
      <sheetName val="KLIN-CM, PP dle reg. "/>
      <sheetName val="II. IK dle RČ"/>
      <sheetName val="HELP sestavy INDIV."/>
      <sheetName val="HELP sestavy INDIV. dle ZP"/>
      <sheetName val="BAZE dle klinik"/>
      <sheetName val="Podíly okresy KLINIKY"/>
      <sheetName val="Podíly krajů HOSP+CL"/>
      <sheetName val="Hosp.klin.dle věku a délky hosp"/>
      <sheetName val="CENTRA dle věku"/>
      <sheetName val="FNOLxDRGrestart"/>
      <sheetName val="ZM, léky, ON 2015-2018"/>
      <sheetName val="NaV dle klinik CELKEM"/>
      <sheetName val="Náklady na CM, PŘÍPAD, AMAT"/>
      <sheetName val="Výsledovka NCHIR 10-19"/>
      <sheetName val="NCHIR + Neurostim."/>
      <sheetName val="DRGrestart-Baze RN stej. typu"/>
      <sheetName val="DRG RESTART 2016 VŠE"/>
      <sheetName val="Obložnost Rok 2016"/>
      <sheetName val="Obložnost Rok 2017"/>
      <sheetName val="Obložnost Rok 2018"/>
      <sheetName val="Bezel. KS 2017 dle IVA"/>
      <sheetName val="Obložnost Rok 2019"/>
      <sheetName val="drg2015_novo"/>
      <sheetName val="LOS x ALOS"/>
      <sheetName val="AMB_Odb_SPEKTRUM PROS M13-2019"/>
      <sheetName val="ZDR.DATA-BODY,ZUM,CELKEM M13"/>
      <sheetName val="URČ PROSINEC M13 2019"/>
      <sheetName val="ZDR DATA VaN PROSINEC 2019"/>
      <sheetName val="Zdr.data.CENTRA PROS M13 2019"/>
      <sheetName val="Zdr. data §16 PROS M13 2019"/>
      <sheetName val="DRG CM dle měsíců+komplik HELP"/>
      <sheetName val="HOSP dle dnů a klinik "/>
      <sheetName val="ZP 205, balíčky - předp. říjen"/>
      <sheetName val="DRG zdr. data PROS M13 2019"/>
      <sheetName val="ZDR.data vyž.péče PROS M13 2019"/>
      <sheetName val="Počty amb.oš. PROSINEC 2019"/>
      <sheetName val="GUP PROSINEC M13 2019"/>
      <sheetName val="CM_NEVYKÁZÁNO PROS M13 2019"/>
      <sheetName val="Vstupní data NHB+ZS"/>
      <sheetName val="HELP-věk-skupiny"/>
      <sheetName val="Man.výkaz FNOL 2017"/>
      <sheetName val="číselník NS"/>
      <sheetName val="Mapa - okresy"/>
      <sheetName val="Lůžka-pasport"/>
      <sheetName val="ODB_K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2">
          <cell r="Q82">
            <v>2017</v>
          </cell>
          <cell r="R82">
            <v>2018</v>
          </cell>
          <cell r="S82">
            <v>2019</v>
          </cell>
          <cell r="T82" t="str">
            <v>prům. 2017</v>
          </cell>
          <cell r="U82" t="str">
            <v>prům. 2018</v>
          </cell>
          <cell r="V82" t="str">
            <v>prům. 2019</v>
          </cell>
          <cell r="AS82">
            <v>2017</v>
          </cell>
          <cell r="AT82">
            <v>2018</v>
          </cell>
          <cell r="AU82">
            <v>2019</v>
          </cell>
          <cell r="AV82" t="str">
            <v>prům. 2017</v>
          </cell>
          <cell r="AW82" t="str">
            <v>prům. 2018</v>
          </cell>
          <cell r="AX82" t="str">
            <v>prům. 2019</v>
          </cell>
        </row>
        <row r="83">
          <cell r="P83" t="str">
            <v>leden</v>
          </cell>
          <cell r="Q83">
            <v>41738</v>
          </cell>
          <cell r="R83">
            <v>65063</v>
          </cell>
          <cell r="S83">
            <v>82850</v>
          </cell>
          <cell r="T83">
            <v>32991.166666666664</v>
          </cell>
          <cell r="U83">
            <v>75843.25</v>
          </cell>
          <cell r="V83">
            <v>82837.25</v>
          </cell>
          <cell r="AB83" t="str">
            <v>leden</v>
          </cell>
          <cell r="AS83">
            <v>214</v>
          </cell>
          <cell r="AT83">
            <v>207</v>
          </cell>
          <cell r="AU83">
            <v>192</v>
          </cell>
          <cell r="AV83">
            <v>222.66666666666666</v>
          </cell>
          <cell r="AW83">
            <v>219.91666666666666</v>
          </cell>
          <cell r="AX83">
            <v>209.91666666666666</v>
          </cell>
        </row>
        <row r="84">
          <cell r="P84" t="str">
            <v>únor</v>
          </cell>
          <cell r="Q84">
            <v>40632</v>
          </cell>
          <cell r="R84">
            <v>72031</v>
          </cell>
          <cell r="S84">
            <v>78851</v>
          </cell>
          <cell r="T84">
            <v>32991.166666666664</v>
          </cell>
          <cell r="U84">
            <v>75843.25</v>
          </cell>
          <cell r="V84">
            <v>82837.25</v>
          </cell>
          <cell r="AB84" t="str">
            <v>únor</v>
          </cell>
          <cell r="AS84">
            <v>204</v>
          </cell>
          <cell r="AT84">
            <v>214</v>
          </cell>
          <cell r="AU84">
            <v>190</v>
          </cell>
          <cell r="AV84">
            <v>222.66666666666666</v>
          </cell>
          <cell r="AW84">
            <v>219.91666666666666</v>
          </cell>
          <cell r="AX84">
            <v>209.91666666666666</v>
          </cell>
        </row>
        <row r="85">
          <cell r="P85" t="str">
            <v>březen</v>
          </cell>
          <cell r="Q85">
            <v>43105</v>
          </cell>
          <cell r="R85">
            <v>77449</v>
          </cell>
          <cell r="S85">
            <v>86209</v>
          </cell>
          <cell r="T85">
            <v>32991.166666666664</v>
          </cell>
          <cell r="U85">
            <v>75843.25</v>
          </cell>
          <cell r="V85">
            <v>82837.25</v>
          </cell>
          <cell r="AB85" t="str">
            <v>březen</v>
          </cell>
          <cell r="AS85">
            <v>207</v>
          </cell>
          <cell r="AT85">
            <v>223</v>
          </cell>
          <cell r="AU85">
            <v>189</v>
          </cell>
          <cell r="AV85">
            <v>222.66666666666666</v>
          </cell>
          <cell r="AW85">
            <v>219.91666666666666</v>
          </cell>
          <cell r="AX85">
            <v>209.91666666666666</v>
          </cell>
        </row>
        <row r="86">
          <cell r="P86" t="str">
            <v>duben</v>
          </cell>
          <cell r="Q86">
            <v>31948</v>
          </cell>
          <cell r="R86">
            <v>72398</v>
          </cell>
          <cell r="S86">
            <v>83590</v>
          </cell>
          <cell r="T86">
            <v>32991.166666666664</v>
          </cell>
          <cell r="U86">
            <v>75843.25</v>
          </cell>
          <cell r="V86">
            <v>82837.25</v>
          </cell>
          <cell r="AB86" t="str">
            <v>duben</v>
          </cell>
          <cell r="AS86">
            <v>208</v>
          </cell>
          <cell r="AT86">
            <v>226</v>
          </cell>
          <cell r="AU86">
            <v>207</v>
          </cell>
          <cell r="AV86">
            <v>222.66666666666666</v>
          </cell>
          <cell r="AW86">
            <v>219.91666666666666</v>
          </cell>
          <cell r="AX86">
            <v>209.91666666666666</v>
          </cell>
        </row>
        <row r="87">
          <cell r="P87" t="str">
            <v>květen</v>
          </cell>
          <cell r="Q87">
            <v>21021</v>
          </cell>
          <cell r="R87">
            <v>80499</v>
          </cell>
          <cell r="S87">
            <v>89195</v>
          </cell>
          <cell r="T87">
            <v>32991.166666666664</v>
          </cell>
          <cell r="U87">
            <v>75843.25</v>
          </cell>
          <cell r="V87">
            <v>82837.25</v>
          </cell>
          <cell r="AB87" t="str">
            <v>květen</v>
          </cell>
          <cell r="AS87">
            <v>219</v>
          </cell>
          <cell r="AT87">
            <v>211</v>
          </cell>
          <cell r="AU87">
            <v>211</v>
          </cell>
          <cell r="AV87">
            <v>222.66666666666666</v>
          </cell>
          <cell r="AW87">
            <v>219.91666666666666</v>
          </cell>
          <cell r="AX87">
            <v>209.91666666666666</v>
          </cell>
        </row>
        <row r="88">
          <cell r="P88" t="str">
            <v>červen</v>
          </cell>
          <cell r="Q88">
            <v>36703</v>
          </cell>
          <cell r="R88">
            <v>79494</v>
          </cell>
          <cell r="S88">
            <v>85705</v>
          </cell>
          <cell r="T88">
            <v>32991.166666666664</v>
          </cell>
          <cell r="U88">
            <v>75843.25</v>
          </cell>
          <cell r="V88">
            <v>82837.25</v>
          </cell>
          <cell r="AB88" t="str">
            <v>červen</v>
          </cell>
          <cell r="AS88">
            <v>248</v>
          </cell>
          <cell r="AT88">
            <v>226</v>
          </cell>
          <cell r="AU88">
            <v>207</v>
          </cell>
          <cell r="AV88">
            <v>222.66666666666666</v>
          </cell>
          <cell r="AW88">
            <v>219.91666666666666</v>
          </cell>
          <cell r="AX88">
            <v>209.91666666666666</v>
          </cell>
        </row>
        <row r="89">
          <cell r="P89" t="str">
            <v>červenec</v>
          </cell>
          <cell r="Q89">
            <v>21136</v>
          </cell>
          <cell r="R89">
            <v>72612</v>
          </cell>
          <cell r="S89">
            <v>95961</v>
          </cell>
          <cell r="T89">
            <v>32991.166666666664</v>
          </cell>
          <cell r="U89">
            <v>75843.25</v>
          </cell>
          <cell r="V89">
            <v>82837.25</v>
          </cell>
          <cell r="AB89" t="str">
            <v>červenec</v>
          </cell>
          <cell r="AS89">
            <v>254</v>
          </cell>
          <cell r="AT89">
            <v>234</v>
          </cell>
          <cell r="AU89">
            <v>266</v>
          </cell>
          <cell r="AV89">
            <v>222.66666666666666</v>
          </cell>
          <cell r="AW89">
            <v>219.91666666666666</v>
          </cell>
          <cell r="AX89">
            <v>209.91666666666666</v>
          </cell>
        </row>
        <row r="90">
          <cell r="P90" t="str">
            <v>srpen</v>
          </cell>
          <cell r="Q90">
            <v>22846</v>
          </cell>
          <cell r="R90">
            <v>76911</v>
          </cell>
          <cell r="S90">
            <v>74736</v>
          </cell>
          <cell r="T90">
            <v>32991.166666666664</v>
          </cell>
          <cell r="U90">
            <v>75843.25</v>
          </cell>
          <cell r="V90">
            <v>82837.25</v>
          </cell>
          <cell r="AB90" t="str">
            <v>srpen</v>
          </cell>
          <cell r="AS90">
            <v>238</v>
          </cell>
          <cell r="AT90">
            <v>251</v>
          </cell>
          <cell r="AU90">
            <v>219</v>
          </cell>
          <cell r="AV90">
            <v>222.66666666666666</v>
          </cell>
          <cell r="AW90">
            <v>219.91666666666666</v>
          </cell>
          <cell r="AX90">
            <v>209.91666666666666</v>
          </cell>
        </row>
        <row r="91">
          <cell r="P91" t="str">
            <v>září</v>
          </cell>
          <cell r="Q91">
            <v>23188</v>
          </cell>
          <cell r="R91">
            <v>71653</v>
          </cell>
          <cell r="S91">
            <v>72521</v>
          </cell>
          <cell r="T91">
            <v>32991.166666666664</v>
          </cell>
          <cell r="U91">
            <v>75843.25</v>
          </cell>
          <cell r="V91">
            <v>82837.25</v>
          </cell>
          <cell r="AB91" t="str">
            <v>září</v>
          </cell>
          <cell r="AS91">
            <v>231</v>
          </cell>
          <cell r="AT91">
            <v>195</v>
          </cell>
          <cell r="AU91">
            <v>201</v>
          </cell>
          <cell r="AV91">
            <v>222.66666666666666</v>
          </cell>
          <cell r="AW91">
            <v>219.91666666666666</v>
          </cell>
          <cell r="AX91">
            <v>209.91666666666666</v>
          </cell>
        </row>
        <row r="92">
          <cell r="P92" t="str">
            <v>říjen</v>
          </cell>
          <cell r="Q92">
            <v>42144</v>
          </cell>
          <cell r="R92">
            <v>76007</v>
          </cell>
          <cell r="S92">
            <v>80389</v>
          </cell>
          <cell r="T92">
            <v>32991.166666666664</v>
          </cell>
          <cell r="U92">
            <v>75843.25</v>
          </cell>
          <cell r="V92">
            <v>82837.25</v>
          </cell>
          <cell r="AB92" t="str">
            <v>říjen</v>
          </cell>
          <cell r="AS92">
            <v>215</v>
          </cell>
          <cell r="AT92">
            <v>226</v>
          </cell>
          <cell r="AU92">
            <v>217</v>
          </cell>
          <cell r="AV92">
            <v>222.66666666666666</v>
          </cell>
          <cell r="AW92">
            <v>219.91666666666666</v>
          </cell>
          <cell r="AX92">
            <v>209.91666666666666</v>
          </cell>
        </row>
        <row r="93">
          <cell r="P93" t="str">
            <v>listopad</v>
          </cell>
          <cell r="Q93">
            <v>37526</v>
          </cell>
          <cell r="R93">
            <v>85325</v>
          </cell>
          <cell r="S93">
            <v>92022</v>
          </cell>
          <cell r="T93">
            <v>32991.166666666664</v>
          </cell>
          <cell r="U93">
            <v>75843.25</v>
          </cell>
          <cell r="V93">
            <v>82837.25</v>
          </cell>
          <cell r="AB93" t="str">
            <v>listopad</v>
          </cell>
          <cell r="AS93">
            <v>208</v>
          </cell>
          <cell r="AT93">
            <v>198</v>
          </cell>
          <cell r="AU93">
            <v>227</v>
          </cell>
          <cell r="AV93">
            <v>222.66666666666666</v>
          </cell>
          <cell r="AW93">
            <v>219.91666666666666</v>
          </cell>
          <cell r="AX93">
            <v>209.91666666666666</v>
          </cell>
        </row>
        <row r="94">
          <cell r="P94" t="str">
            <v>prosinec</v>
          </cell>
          <cell r="Q94">
            <v>33907</v>
          </cell>
          <cell r="R94">
            <v>80677</v>
          </cell>
          <cell r="S94">
            <v>72018</v>
          </cell>
          <cell r="T94">
            <v>32991.166666666664</v>
          </cell>
          <cell r="U94">
            <v>75843.25</v>
          </cell>
          <cell r="V94">
            <v>82837.25</v>
          </cell>
          <cell r="AB94" t="str">
            <v>prosinec</v>
          </cell>
          <cell r="AS94">
            <v>226</v>
          </cell>
          <cell r="AT94">
            <v>228</v>
          </cell>
          <cell r="AU94">
            <v>193</v>
          </cell>
          <cell r="AV94">
            <v>222.66666666666666</v>
          </cell>
          <cell r="AW94">
            <v>219.91666666666666</v>
          </cell>
          <cell r="AX94">
            <v>209.91666666666666</v>
          </cell>
        </row>
        <row r="104">
          <cell r="Q104" t="str">
            <v>2017</v>
          </cell>
          <cell r="R104">
            <v>2018</v>
          </cell>
          <cell r="S104">
            <v>2019</v>
          </cell>
          <cell r="AC104" t="str">
            <v>2017</v>
          </cell>
          <cell r="AD104">
            <v>2018</v>
          </cell>
          <cell r="AE104">
            <v>2019</v>
          </cell>
        </row>
        <row r="105">
          <cell r="P105" t="str">
            <v>leden</v>
          </cell>
          <cell r="Q105">
            <v>401298.33999999997</v>
          </cell>
          <cell r="R105">
            <v>387831.84</v>
          </cell>
          <cell r="S105">
            <v>328414.83999999997</v>
          </cell>
          <cell r="AB105" t="str">
            <v>leden</v>
          </cell>
          <cell r="AC105">
            <v>246234.06000000006</v>
          </cell>
          <cell r="AD105">
            <v>210740.94999999998</v>
          </cell>
          <cell r="AE105">
            <v>207608.66</v>
          </cell>
        </row>
        <row r="106">
          <cell r="P106" t="str">
            <v>únor</v>
          </cell>
          <cell r="Q106">
            <v>741905.28999999992</v>
          </cell>
          <cell r="R106">
            <v>643031.62</v>
          </cell>
          <cell r="S106">
            <v>538394.66999999993</v>
          </cell>
          <cell r="AB106" t="str">
            <v>únor</v>
          </cell>
          <cell r="AC106">
            <v>466689.81000000006</v>
          </cell>
          <cell r="AD106">
            <v>427966.85999999987</v>
          </cell>
          <cell r="AE106">
            <v>434878.53</v>
          </cell>
        </row>
        <row r="107">
          <cell r="P107" t="str">
            <v>březen</v>
          </cell>
          <cell r="Q107">
            <v>1145150.8599999999</v>
          </cell>
          <cell r="R107">
            <v>929654.33000000007</v>
          </cell>
          <cell r="S107">
            <v>768743.09</v>
          </cell>
          <cell r="AB107" t="str">
            <v>březen</v>
          </cell>
          <cell r="AC107">
            <v>687255.65</v>
          </cell>
          <cell r="AD107">
            <v>696349.51999999979</v>
          </cell>
          <cell r="AE107">
            <v>615761.74</v>
          </cell>
        </row>
        <row r="108">
          <cell r="P108" t="str">
            <v>duben</v>
          </cell>
          <cell r="Q108">
            <v>1522802.19</v>
          </cell>
          <cell r="R108">
            <v>1308423.7600000002</v>
          </cell>
          <cell r="S108">
            <v>956847.46</v>
          </cell>
          <cell r="AB108" t="str">
            <v>duben</v>
          </cell>
          <cell r="AC108">
            <v>904385.60000000009</v>
          </cell>
          <cell r="AD108">
            <v>901790.36999999976</v>
          </cell>
          <cell r="AE108">
            <v>865230.65999999992</v>
          </cell>
        </row>
        <row r="109">
          <cell r="P109" t="str">
            <v>květen</v>
          </cell>
          <cell r="Q109">
            <v>1933170.25</v>
          </cell>
          <cell r="R109">
            <v>1582230.3300000003</v>
          </cell>
          <cell r="S109">
            <v>1396726.8599999999</v>
          </cell>
          <cell r="AB109" t="str">
            <v>květen</v>
          </cell>
          <cell r="AC109">
            <v>1173349.4000000001</v>
          </cell>
          <cell r="AD109">
            <v>1093975.0499999998</v>
          </cell>
          <cell r="AE109">
            <v>1154118.3799999999</v>
          </cell>
        </row>
        <row r="110">
          <cell r="P110" t="str">
            <v>červen</v>
          </cell>
          <cell r="Q110">
            <v>2330399.84</v>
          </cell>
          <cell r="R110">
            <v>1930618.2900000003</v>
          </cell>
          <cell r="S110">
            <v>1946018.0399999998</v>
          </cell>
          <cell r="AB110" t="str">
            <v>červen</v>
          </cell>
          <cell r="AC110">
            <v>1420504.33</v>
          </cell>
          <cell r="AD110">
            <v>1415783.2899999998</v>
          </cell>
          <cell r="AE110">
            <v>1357719.15</v>
          </cell>
        </row>
        <row r="111">
          <cell r="P111" t="str">
            <v>červenec</v>
          </cell>
          <cell r="Q111">
            <v>2615003.38</v>
          </cell>
          <cell r="R111">
            <v>2325255.0300000003</v>
          </cell>
          <cell r="S111">
            <v>2326894.6399999997</v>
          </cell>
          <cell r="AB111" t="str">
            <v>červenec</v>
          </cell>
          <cell r="AC111">
            <v>1695931.53</v>
          </cell>
          <cell r="AD111">
            <v>1675304.4</v>
          </cell>
          <cell r="AE111">
            <v>1614492.45</v>
          </cell>
        </row>
        <row r="112">
          <cell r="P112" t="str">
            <v>srpen</v>
          </cell>
          <cell r="Q112">
            <v>3051176.13</v>
          </cell>
          <cell r="R112">
            <v>2710788.1900000004</v>
          </cell>
          <cell r="S112">
            <v>2690060.3899999997</v>
          </cell>
          <cell r="AB112" t="str">
            <v>srpen</v>
          </cell>
          <cell r="AC112">
            <v>1992292.08</v>
          </cell>
          <cell r="AD112">
            <v>1952419.7</v>
          </cell>
          <cell r="AE112">
            <v>1981841.8</v>
          </cell>
        </row>
        <row r="113">
          <cell r="P113" t="str">
            <v>září</v>
          </cell>
          <cell r="Q113">
            <v>3346581.76</v>
          </cell>
          <cell r="R113">
            <v>3070074.5800000005</v>
          </cell>
          <cell r="S113">
            <v>3021978.4099999997</v>
          </cell>
          <cell r="AB113" t="str">
            <v>září</v>
          </cell>
          <cell r="AC113">
            <v>2215861.9700000002</v>
          </cell>
          <cell r="AD113">
            <v>2180208.04</v>
          </cell>
          <cell r="AE113">
            <v>2222337.59</v>
          </cell>
        </row>
        <row r="114">
          <cell r="P114" t="str">
            <v>říjen</v>
          </cell>
          <cell r="Q114">
            <v>3707666.2399999998</v>
          </cell>
          <cell r="R114">
            <v>3431160.7700000005</v>
          </cell>
          <cell r="S114">
            <v>3387897.5199999996</v>
          </cell>
          <cell r="AB114" t="str">
            <v>říjen</v>
          </cell>
          <cell r="AC114">
            <v>2363291.39</v>
          </cell>
          <cell r="AD114">
            <v>2393358.2000000002</v>
          </cell>
          <cell r="AE114">
            <v>2434918.4099999997</v>
          </cell>
        </row>
        <row r="115">
          <cell r="P115" t="str">
            <v>listopad</v>
          </cell>
          <cell r="Q115">
            <v>4034364.3899999997</v>
          </cell>
          <cell r="R115">
            <v>3744925.95</v>
          </cell>
          <cell r="S115">
            <v>3825907.5299999993</v>
          </cell>
          <cell r="AB115" t="str">
            <v>listopad</v>
          </cell>
          <cell r="AC115">
            <v>2597065.79</v>
          </cell>
          <cell r="AD115">
            <v>2597995.29</v>
          </cell>
          <cell r="AE115">
            <v>2604516.2899999996</v>
          </cell>
        </row>
        <row r="116">
          <cell r="P116" t="str">
            <v>prosinec</v>
          </cell>
          <cell r="Q116">
            <v>4542032.71</v>
          </cell>
          <cell r="R116">
            <v>4256194.7</v>
          </cell>
          <cell r="S116">
            <v>4184039.3299999991</v>
          </cell>
          <cell r="AB116" t="str">
            <v>prosinec</v>
          </cell>
          <cell r="AC116">
            <v>2797155.71</v>
          </cell>
          <cell r="AD116">
            <v>2814557.19</v>
          </cell>
          <cell r="AE116">
            <v>2834852.2799999993</v>
          </cell>
        </row>
        <row r="126">
          <cell r="Q126" t="str">
            <v>2017</v>
          </cell>
          <cell r="R126">
            <v>2018</v>
          </cell>
          <cell r="S126">
            <v>2019</v>
          </cell>
          <cell r="AH126" t="str">
            <v>2017</v>
          </cell>
          <cell r="AI126">
            <v>2018</v>
          </cell>
          <cell r="AJ126">
            <v>2019</v>
          </cell>
        </row>
        <row r="127">
          <cell r="P127" t="str">
            <v>leden</v>
          </cell>
          <cell r="Q127">
            <v>934271.45</v>
          </cell>
          <cell r="R127">
            <v>589974.6</v>
          </cell>
          <cell r="S127">
            <v>0</v>
          </cell>
          <cell r="AG127" t="str">
            <v>leden</v>
          </cell>
          <cell r="AH127">
            <v>0</v>
          </cell>
          <cell r="AI127">
            <v>0</v>
          </cell>
          <cell r="AJ127">
            <v>0</v>
          </cell>
        </row>
        <row r="128">
          <cell r="P128" t="str">
            <v>únor</v>
          </cell>
          <cell r="Q128">
            <v>934271.45</v>
          </cell>
          <cell r="R128">
            <v>1180123.2</v>
          </cell>
          <cell r="S128">
            <v>689394.3</v>
          </cell>
          <cell r="AG128" t="str">
            <v>únor</v>
          </cell>
          <cell r="AH128">
            <v>0</v>
          </cell>
          <cell r="AI128">
            <v>0</v>
          </cell>
          <cell r="AJ128">
            <v>0</v>
          </cell>
        </row>
        <row r="129">
          <cell r="P129" t="str">
            <v>březen</v>
          </cell>
          <cell r="Q129">
            <v>1622691.15</v>
          </cell>
          <cell r="R129">
            <v>1966901</v>
          </cell>
          <cell r="S129">
            <v>689394.3</v>
          </cell>
          <cell r="AG129" t="str">
            <v>březen</v>
          </cell>
          <cell r="AH129">
            <v>0</v>
          </cell>
          <cell r="AI129">
            <v>0</v>
          </cell>
          <cell r="AJ129">
            <v>0</v>
          </cell>
        </row>
        <row r="130">
          <cell r="P130" t="str">
            <v>duben</v>
          </cell>
          <cell r="Q130">
            <v>1622691.15</v>
          </cell>
          <cell r="R130">
            <v>1966901</v>
          </cell>
          <cell r="S130">
            <v>689394.3</v>
          </cell>
          <cell r="AG130" t="str">
            <v>duben</v>
          </cell>
          <cell r="AH130">
            <v>0</v>
          </cell>
          <cell r="AI130">
            <v>0</v>
          </cell>
          <cell r="AJ130">
            <v>0</v>
          </cell>
        </row>
        <row r="131">
          <cell r="P131" t="str">
            <v>květen</v>
          </cell>
          <cell r="Q131">
            <v>1622691.15</v>
          </cell>
          <cell r="R131">
            <v>1966901</v>
          </cell>
          <cell r="S131">
            <v>689394.3</v>
          </cell>
          <cell r="AG131" t="str">
            <v>květen</v>
          </cell>
          <cell r="AH131">
            <v>0</v>
          </cell>
          <cell r="AI131">
            <v>0</v>
          </cell>
          <cell r="AJ131">
            <v>0</v>
          </cell>
        </row>
        <row r="132">
          <cell r="P132" t="str">
            <v>červen</v>
          </cell>
          <cell r="Q132">
            <v>1622691.15</v>
          </cell>
          <cell r="R132">
            <v>1966901</v>
          </cell>
          <cell r="S132">
            <v>689394.3</v>
          </cell>
          <cell r="AG132" t="str">
            <v>červen</v>
          </cell>
          <cell r="AH132">
            <v>0</v>
          </cell>
          <cell r="AI132">
            <v>0</v>
          </cell>
          <cell r="AJ132">
            <v>0</v>
          </cell>
        </row>
        <row r="133">
          <cell r="P133" t="str">
            <v>červenec</v>
          </cell>
          <cell r="Q133">
            <v>1622691.15</v>
          </cell>
          <cell r="R133">
            <v>1966901</v>
          </cell>
          <cell r="S133">
            <v>689394.3</v>
          </cell>
          <cell r="AG133" t="str">
            <v>červenec</v>
          </cell>
          <cell r="AH133">
            <v>0</v>
          </cell>
          <cell r="AI133">
            <v>0</v>
          </cell>
          <cell r="AJ133">
            <v>0</v>
          </cell>
        </row>
        <row r="134">
          <cell r="P134" t="str">
            <v>srpen</v>
          </cell>
          <cell r="Q134">
            <v>1622691.15</v>
          </cell>
          <cell r="R134">
            <v>1966901</v>
          </cell>
          <cell r="S134">
            <v>689394.3</v>
          </cell>
          <cell r="AG134" t="str">
            <v>srpen</v>
          </cell>
          <cell r="AH134">
            <v>0</v>
          </cell>
          <cell r="AI134">
            <v>0</v>
          </cell>
          <cell r="AJ134">
            <v>0</v>
          </cell>
        </row>
        <row r="135">
          <cell r="P135" t="str">
            <v>září</v>
          </cell>
          <cell r="Q135">
            <v>1622691.15</v>
          </cell>
          <cell r="R135">
            <v>1966901</v>
          </cell>
          <cell r="S135">
            <v>689394.3</v>
          </cell>
          <cell r="AG135" t="str">
            <v>září</v>
          </cell>
          <cell r="AH135">
            <v>0</v>
          </cell>
          <cell r="AI135">
            <v>0</v>
          </cell>
          <cell r="AJ135">
            <v>0</v>
          </cell>
        </row>
        <row r="136">
          <cell r="P136" t="str">
            <v>říjen</v>
          </cell>
          <cell r="Q136">
            <v>2409555.9500000002</v>
          </cell>
          <cell r="R136">
            <v>2556962.6</v>
          </cell>
          <cell r="S136">
            <v>1525152.4</v>
          </cell>
          <cell r="AG136" t="str">
            <v>říjen</v>
          </cell>
          <cell r="AH136">
            <v>0</v>
          </cell>
          <cell r="AI136">
            <v>0</v>
          </cell>
          <cell r="AJ136">
            <v>0</v>
          </cell>
        </row>
        <row r="137">
          <cell r="P137" t="str">
            <v>listopad</v>
          </cell>
          <cell r="Q137">
            <v>2999530.5500000003</v>
          </cell>
          <cell r="R137">
            <v>2556962.6</v>
          </cell>
          <cell r="S137">
            <v>1525152.4</v>
          </cell>
          <cell r="AG137" t="str">
            <v>listopad</v>
          </cell>
          <cell r="AH137">
            <v>0</v>
          </cell>
          <cell r="AI137">
            <v>0</v>
          </cell>
          <cell r="AJ137">
            <v>0</v>
          </cell>
        </row>
        <row r="138">
          <cell r="P138" t="str">
            <v>prosinec</v>
          </cell>
          <cell r="Q138">
            <v>3392962.95</v>
          </cell>
          <cell r="R138">
            <v>3933802</v>
          </cell>
          <cell r="S138">
            <v>2204205.8499999996</v>
          </cell>
          <cell r="AG138" t="str">
            <v>prosinec</v>
          </cell>
          <cell r="AH138">
            <v>0</v>
          </cell>
          <cell r="AI138">
            <v>0</v>
          </cell>
          <cell r="AJ13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806F-BCED-42BB-8488-2A26A6D61377}">
  <sheetPr>
    <pageSetUpPr fitToPage="1"/>
  </sheetPr>
  <dimension ref="A1:I139"/>
  <sheetViews>
    <sheetView tabSelected="1" topLeftCell="A66" workbookViewId="0">
      <selection activeCell="A75" sqref="A75:XFD78"/>
    </sheetView>
  </sheetViews>
  <sheetFormatPr defaultRowHeight="15" x14ac:dyDescent="0.25"/>
  <cols>
    <col min="2" max="2" width="7.5703125" customWidth="1"/>
    <col min="3" max="3" width="45.5703125" customWidth="1"/>
    <col min="4" max="4" width="2.85546875" customWidth="1"/>
    <col min="5" max="9" width="16.140625" customWidth="1"/>
  </cols>
  <sheetData>
    <row r="1" spans="1:9" ht="19.5" customHeight="1" x14ac:dyDescent="0.25">
      <c r="A1" s="334" t="s">
        <v>0</v>
      </c>
      <c r="B1" s="334"/>
      <c r="C1" s="334"/>
      <c r="D1" s="334"/>
      <c r="E1" s="334"/>
      <c r="F1" s="334"/>
      <c r="G1" s="334"/>
      <c r="H1" s="334"/>
      <c r="I1" s="334"/>
    </row>
    <row r="2" spans="1:9" ht="18.75" customHeight="1" x14ac:dyDescent="0.25">
      <c r="E2" s="134"/>
      <c r="F2" s="134"/>
      <c r="G2" s="188"/>
      <c r="H2" s="134"/>
      <c r="I2" s="263" t="s">
        <v>65</v>
      </c>
    </row>
    <row r="3" spans="1:9" ht="21.75" customHeight="1" thickBot="1" x14ac:dyDescent="0.3">
      <c r="E3" s="134"/>
      <c r="F3" s="134"/>
      <c r="G3" s="188"/>
      <c r="H3" s="134"/>
      <c r="I3" s="264"/>
    </row>
    <row r="4" spans="1:9" ht="19.5" customHeight="1" thickTop="1" thickBot="1" x14ac:dyDescent="0.3">
      <c r="A4" s="1" t="s">
        <v>1</v>
      </c>
      <c r="B4" s="30"/>
      <c r="C4" s="60">
        <v>9</v>
      </c>
      <c r="D4" s="30"/>
      <c r="E4" s="135" t="s">
        <v>66</v>
      </c>
      <c r="F4" s="180"/>
      <c r="G4" s="180"/>
      <c r="H4" s="180"/>
      <c r="I4" s="265"/>
    </row>
    <row r="5" spans="1:9" ht="19.5" customHeight="1" thickTop="1" x14ac:dyDescent="0.25">
      <c r="A5" s="1"/>
      <c r="B5" s="30"/>
      <c r="C5" s="61"/>
      <c r="D5" s="30"/>
      <c r="E5" s="136">
        <v>0</v>
      </c>
      <c r="F5" s="181"/>
      <c r="G5" s="189"/>
      <c r="H5" s="189"/>
      <c r="I5" s="30"/>
    </row>
    <row r="6" spans="1:9" ht="19.5" customHeight="1" x14ac:dyDescent="0.25">
      <c r="A6" s="2" t="s">
        <v>2</v>
      </c>
      <c r="B6" s="31"/>
      <c r="C6" s="62" t="s">
        <v>3</v>
      </c>
      <c r="D6" s="31"/>
      <c r="E6" s="137"/>
      <c r="F6" s="137"/>
      <c r="G6" s="137"/>
      <c r="H6" s="137"/>
      <c r="I6" s="266"/>
    </row>
    <row r="7" spans="1:9" ht="19.5" customHeight="1" x14ac:dyDescent="0.25">
      <c r="A7" s="3"/>
      <c r="B7" s="3"/>
      <c r="C7" s="3" t="s">
        <v>4</v>
      </c>
      <c r="D7" s="3"/>
      <c r="E7" s="138"/>
      <c r="F7" s="138"/>
      <c r="G7" s="138"/>
      <c r="H7" s="138"/>
      <c r="I7" s="267"/>
    </row>
    <row r="8" spans="1:9" ht="27.75" customHeight="1" x14ac:dyDescent="0.25">
      <c r="A8" s="3"/>
      <c r="B8" s="3"/>
      <c r="C8" s="335" t="s">
        <v>5</v>
      </c>
      <c r="D8" s="335"/>
      <c r="E8" s="335"/>
      <c r="F8" s="335"/>
      <c r="G8" s="335"/>
      <c r="H8" s="335"/>
      <c r="I8" s="335"/>
    </row>
    <row r="9" spans="1:9" ht="19.5" customHeight="1" x14ac:dyDescent="0.25">
      <c r="A9" s="3"/>
      <c r="B9" s="3"/>
      <c r="C9" s="335" t="s">
        <v>6</v>
      </c>
      <c r="D9" s="335"/>
      <c r="E9" s="335"/>
      <c r="F9" s="335"/>
      <c r="G9" s="335"/>
      <c r="H9" s="335"/>
      <c r="I9" s="335"/>
    </row>
    <row r="10" spans="1:9" x14ac:dyDescent="0.25">
      <c r="A10" s="3"/>
      <c r="B10" s="3"/>
      <c r="C10" s="63" t="s">
        <v>7</v>
      </c>
      <c r="D10" s="100"/>
      <c r="E10" s="100"/>
      <c r="F10" s="100"/>
      <c r="G10" s="100"/>
      <c r="H10" s="100"/>
      <c r="I10" s="100"/>
    </row>
    <row r="11" spans="1:9" ht="15.75" thickBot="1" x14ac:dyDescent="0.3">
      <c r="E11" s="134"/>
      <c r="F11" s="134"/>
      <c r="G11" s="188"/>
      <c r="H11" s="134"/>
      <c r="I11" s="264"/>
    </row>
    <row r="12" spans="1:9" ht="18" x14ac:dyDescent="0.25">
      <c r="A12" s="4" t="s">
        <v>8</v>
      </c>
      <c r="B12" s="32"/>
      <c r="C12" s="32"/>
      <c r="D12" s="101"/>
      <c r="E12" s="139">
        <v>2017</v>
      </c>
      <c r="F12" s="139">
        <v>2018</v>
      </c>
      <c r="G12" s="190">
        <v>2019</v>
      </c>
      <c r="H12" s="324" t="s">
        <v>9</v>
      </c>
      <c r="I12" s="325"/>
    </row>
    <row r="13" spans="1:9" ht="18.75" thickBot="1" x14ac:dyDescent="0.3">
      <c r="A13" s="5"/>
      <c r="B13" s="33"/>
      <c r="C13" s="33"/>
      <c r="D13" s="102"/>
      <c r="E13" s="140"/>
      <c r="F13" s="140"/>
      <c r="G13" s="191"/>
      <c r="H13" s="224" t="s">
        <v>10</v>
      </c>
      <c r="I13" s="268" t="s">
        <v>11</v>
      </c>
    </row>
    <row r="14" spans="1:9" ht="18" x14ac:dyDescent="0.25">
      <c r="A14" s="6" t="s">
        <v>12</v>
      </c>
      <c r="B14" s="34"/>
      <c r="C14" s="34"/>
      <c r="D14" s="34"/>
      <c r="E14" s="34"/>
      <c r="F14" s="34"/>
      <c r="G14" s="34"/>
      <c r="H14" s="34"/>
      <c r="I14" s="269"/>
    </row>
    <row r="15" spans="1:9" ht="15.75" x14ac:dyDescent="0.25">
      <c r="A15" s="7"/>
      <c r="B15" s="35"/>
      <c r="C15" s="64" t="s">
        <v>13</v>
      </c>
      <c r="D15" s="64"/>
      <c r="E15" s="141">
        <v>395894</v>
      </c>
      <c r="F15" s="141">
        <v>910119</v>
      </c>
      <c r="G15" s="192">
        <v>994047</v>
      </c>
      <c r="H15" s="225">
        <v>83928</v>
      </c>
      <c r="I15" s="270">
        <v>1.0922165123461878</v>
      </c>
    </row>
    <row r="16" spans="1:9" ht="15.75" x14ac:dyDescent="0.25">
      <c r="A16" s="7"/>
      <c r="B16" s="35"/>
      <c r="C16" s="35" t="s">
        <v>14</v>
      </c>
      <c r="D16" s="35"/>
      <c r="E16" s="142">
        <v>0</v>
      </c>
      <c r="F16" s="142">
        <v>0</v>
      </c>
      <c r="G16" s="193">
        <v>1924.48</v>
      </c>
      <c r="H16" s="225">
        <v>1924.48</v>
      </c>
      <c r="I16" s="270" t="s">
        <v>67</v>
      </c>
    </row>
    <row r="17" spans="1:9" ht="15.75" x14ac:dyDescent="0.25">
      <c r="A17" s="7"/>
      <c r="B17" s="35"/>
      <c r="C17" s="65" t="s">
        <v>15</v>
      </c>
      <c r="D17" s="65"/>
      <c r="E17" s="143">
        <v>407770.82</v>
      </c>
      <c r="F17" s="143">
        <v>923544.50999999978</v>
      </c>
      <c r="G17" s="194">
        <v>1033858.6199999999</v>
      </c>
      <c r="H17" s="226">
        <v>110314.1100000001</v>
      </c>
      <c r="I17" s="271">
        <v>1.1194464466038569</v>
      </c>
    </row>
    <row r="18" spans="1:9" ht="15.75" x14ac:dyDescent="0.25">
      <c r="A18" s="7"/>
      <c r="B18" s="35"/>
      <c r="C18" s="66" t="s">
        <v>16</v>
      </c>
      <c r="D18" s="66"/>
      <c r="E18" s="144">
        <v>732</v>
      </c>
      <c r="F18" s="144">
        <v>795</v>
      </c>
      <c r="G18" s="195">
        <v>805</v>
      </c>
      <c r="H18" s="227">
        <v>10</v>
      </c>
      <c r="I18" s="272">
        <v>1.0125786163522013</v>
      </c>
    </row>
    <row r="19" spans="1:9" ht="16.5" thickBot="1" x14ac:dyDescent="0.3">
      <c r="A19" s="8"/>
      <c r="B19" s="36"/>
      <c r="C19" s="36" t="s">
        <v>17</v>
      </c>
      <c r="D19" s="36"/>
      <c r="E19" s="145">
        <v>1704</v>
      </c>
      <c r="F19" s="145">
        <v>1899</v>
      </c>
      <c r="G19" s="196">
        <v>2026</v>
      </c>
      <c r="H19" s="228">
        <v>127</v>
      </c>
      <c r="I19" s="273">
        <v>1.0668773038441286</v>
      </c>
    </row>
    <row r="20" spans="1:9" ht="18.75" hidden="1" thickTop="1" x14ac:dyDescent="0.25">
      <c r="A20" s="6" t="s">
        <v>18</v>
      </c>
      <c r="B20" s="34"/>
      <c r="C20" s="34"/>
      <c r="D20" s="34"/>
      <c r="E20" s="34"/>
      <c r="F20" s="34"/>
      <c r="G20" s="34"/>
      <c r="H20" s="34"/>
      <c r="I20" s="269"/>
    </row>
    <row r="21" spans="1:9" ht="15.75" hidden="1" x14ac:dyDescent="0.25">
      <c r="A21" s="7"/>
      <c r="B21" s="35"/>
      <c r="C21" s="64" t="s">
        <v>13</v>
      </c>
      <c r="D21" s="64"/>
      <c r="E21" s="141">
        <v>77958114</v>
      </c>
      <c r="F21" s="141">
        <v>67739147</v>
      </c>
      <c r="G21" s="192">
        <v>67533843</v>
      </c>
      <c r="H21" s="225">
        <v>-205304</v>
      </c>
      <c r="I21" s="270">
        <v>0.99696919714681376</v>
      </c>
    </row>
    <row r="22" spans="1:9" ht="15.75" hidden="1" x14ac:dyDescent="0.25">
      <c r="A22" s="7"/>
      <c r="B22" s="35"/>
      <c r="C22" s="35" t="s">
        <v>14</v>
      </c>
      <c r="D22" s="35"/>
      <c r="E22" s="142">
        <v>1186119.6800000002</v>
      </c>
      <c r="F22" s="142">
        <v>1482514.7200000009</v>
      </c>
      <c r="G22" s="193">
        <v>1209729.8799999997</v>
      </c>
      <c r="H22" s="225">
        <v>-272784.84000000125</v>
      </c>
      <c r="I22" s="270">
        <v>0.81599856222675404</v>
      </c>
    </row>
    <row r="23" spans="1:9" ht="16.5" hidden="1" thickBot="1" x14ac:dyDescent="0.3">
      <c r="A23" s="9"/>
      <c r="B23" s="37"/>
      <c r="C23" s="67" t="s">
        <v>15</v>
      </c>
      <c r="D23" s="67"/>
      <c r="E23" s="146">
        <v>71441477.789999947</v>
      </c>
      <c r="F23" s="146">
        <v>62616521.310000017</v>
      </c>
      <c r="G23" s="197">
        <v>62072550.940000005</v>
      </c>
      <c r="H23" s="229">
        <v>-543970.37000001222</v>
      </c>
      <c r="I23" s="274">
        <v>0.99131267022473291</v>
      </c>
    </row>
    <row r="24" spans="1:9" ht="18.75" thickTop="1" x14ac:dyDescent="0.25">
      <c r="A24" s="10" t="s">
        <v>19</v>
      </c>
      <c r="B24" s="38"/>
      <c r="C24" s="38"/>
      <c r="D24" s="38"/>
      <c r="E24" s="38"/>
      <c r="F24" s="38"/>
      <c r="G24" s="38"/>
      <c r="H24" s="38"/>
      <c r="I24" s="275"/>
    </row>
    <row r="25" spans="1:9" ht="15.75" customHeight="1" x14ac:dyDescent="0.25">
      <c r="A25" s="326" t="s">
        <v>20</v>
      </c>
      <c r="B25" s="329" t="s">
        <v>21</v>
      </c>
      <c r="C25" s="68" t="s">
        <v>22</v>
      </c>
      <c r="D25" s="103"/>
      <c r="E25" s="147">
        <v>2885.4454999999534</v>
      </c>
      <c r="F25" s="147">
        <v>2618.4920999999754</v>
      </c>
      <c r="G25" s="198">
        <v>2621.3234773359654</v>
      </c>
      <c r="H25" s="230">
        <v>2.8313773359900551</v>
      </c>
      <c r="I25" s="276">
        <v>1.0010813006982111</v>
      </c>
    </row>
    <row r="26" spans="1:9" ht="15.75" x14ac:dyDescent="0.25">
      <c r="A26" s="327"/>
      <c r="B26" s="330"/>
      <c r="C26" s="69" t="s">
        <v>23</v>
      </c>
      <c r="D26" s="104"/>
      <c r="E26" s="148">
        <v>2672</v>
      </c>
      <c r="F26" s="148">
        <v>2639</v>
      </c>
      <c r="G26" s="199">
        <v>2519</v>
      </c>
      <c r="H26" s="231">
        <v>-120</v>
      </c>
      <c r="I26" s="277">
        <v>0.95452823039029933</v>
      </c>
    </row>
    <row r="27" spans="1:9" x14ac:dyDescent="0.25">
      <c r="A27" s="327"/>
      <c r="B27" s="331"/>
      <c r="C27" s="70" t="s">
        <v>24</v>
      </c>
      <c r="D27" s="105"/>
      <c r="E27" s="149">
        <v>1.0798822979041742</v>
      </c>
      <c r="F27" s="149">
        <v>0.9922289124668342</v>
      </c>
      <c r="G27" s="200">
        <v>1.0406206738134043</v>
      </c>
      <c r="H27" s="232">
        <v>4.8391761346570084E-2</v>
      </c>
      <c r="I27" s="278">
        <v>1.0487707632165855</v>
      </c>
    </row>
    <row r="28" spans="1:9" ht="15.75" customHeight="1" x14ac:dyDescent="0.25">
      <c r="A28" s="327"/>
      <c r="B28" s="332" t="s">
        <v>25</v>
      </c>
      <c r="C28" s="71" t="s">
        <v>26</v>
      </c>
      <c r="D28" s="106"/>
      <c r="E28" s="150">
        <v>6.57372754491018</v>
      </c>
      <c r="F28" s="150">
        <v>6.3611216369837056</v>
      </c>
      <c r="G28" s="201">
        <v>6.1033797216699801</v>
      </c>
      <c r="H28" s="233">
        <v>-0.25774191531372548</v>
      </c>
      <c r="I28" s="279">
        <v>0.95948168734658235</v>
      </c>
    </row>
    <row r="29" spans="1:9" ht="15.75" x14ac:dyDescent="0.25">
      <c r="A29" s="327"/>
      <c r="B29" s="332"/>
      <c r="C29" s="72" t="s">
        <v>27</v>
      </c>
      <c r="D29" s="107"/>
      <c r="E29" s="151">
        <v>7.0228293413173652</v>
      </c>
      <c r="F29" s="151">
        <v>6.8347859037514214</v>
      </c>
      <c r="G29" s="202">
        <v>6.8186878727634195</v>
      </c>
      <c r="H29" s="234"/>
      <c r="I29" s="280"/>
    </row>
    <row r="30" spans="1:9" ht="15.75" customHeight="1" x14ac:dyDescent="0.25">
      <c r="A30" s="327"/>
      <c r="B30" s="333" t="s">
        <v>28</v>
      </c>
      <c r="C30" s="73" t="s">
        <v>29</v>
      </c>
      <c r="D30" s="108"/>
      <c r="E30" s="152">
        <v>0.81137724550898205</v>
      </c>
      <c r="F30" s="152">
        <v>0.78704054566123527</v>
      </c>
      <c r="G30" s="203">
        <v>0.80397614314115307</v>
      </c>
      <c r="H30" s="235"/>
      <c r="I30" s="281"/>
    </row>
    <row r="31" spans="1:9" ht="15.75" x14ac:dyDescent="0.25">
      <c r="A31" s="327"/>
      <c r="B31" s="333"/>
      <c r="C31" s="74" t="s">
        <v>30</v>
      </c>
      <c r="D31" s="109"/>
      <c r="E31" s="153">
        <v>0.12911676646706588</v>
      </c>
      <c r="F31" s="153">
        <v>0.1530882910193255</v>
      </c>
      <c r="G31" s="204">
        <v>0.14512922465208747</v>
      </c>
      <c r="H31" s="235"/>
      <c r="I31" s="281"/>
    </row>
    <row r="32" spans="1:9" ht="15.75" x14ac:dyDescent="0.25">
      <c r="A32" s="327"/>
      <c r="B32" s="333"/>
      <c r="C32" s="74" t="s">
        <v>31</v>
      </c>
      <c r="D32" s="109"/>
      <c r="E32" s="153">
        <v>5.9505988023952093E-2</v>
      </c>
      <c r="F32" s="153">
        <v>5.9871163319439182E-2</v>
      </c>
      <c r="G32" s="204">
        <v>5.0894632206759445E-2</v>
      </c>
      <c r="H32" s="235"/>
      <c r="I32" s="281"/>
    </row>
    <row r="33" spans="1:9" ht="15.75" x14ac:dyDescent="0.25">
      <c r="A33" s="328"/>
      <c r="B33" s="333"/>
      <c r="C33" s="75" t="s">
        <v>32</v>
      </c>
      <c r="D33" s="110"/>
      <c r="E33" s="154">
        <v>0</v>
      </c>
      <c r="F33" s="154">
        <v>0</v>
      </c>
      <c r="G33" s="205">
        <v>0</v>
      </c>
      <c r="H33" s="236"/>
      <c r="I33" s="282"/>
    </row>
    <row r="34" spans="1:9" ht="15.75" customHeight="1" x14ac:dyDescent="0.25">
      <c r="A34" s="326" t="s">
        <v>33</v>
      </c>
      <c r="B34" s="329" t="s">
        <v>21</v>
      </c>
      <c r="C34" s="68" t="s">
        <v>22</v>
      </c>
      <c r="D34" s="103"/>
      <c r="E34" s="147">
        <v>2832.9906999999566</v>
      </c>
      <c r="F34" s="147">
        <v>2604.1243999999811</v>
      </c>
      <c r="G34" s="198">
        <v>2621.2495773359656</v>
      </c>
      <c r="H34" s="230">
        <v>17.125177335984517</v>
      </c>
      <c r="I34" s="276">
        <v>1.0065761748309661</v>
      </c>
    </row>
    <row r="35" spans="1:9" ht="15.75" x14ac:dyDescent="0.25">
      <c r="A35" s="327"/>
      <c r="B35" s="330"/>
      <c r="C35" s="69" t="s">
        <v>23</v>
      </c>
      <c r="D35" s="104"/>
      <c r="E35" s="148">
        <v>2666</v>
      </c>
      <c r="F35" s="148">
        <v>2628</v>
      </c>
      <c r="G35" s="199">
        <v>2519</v>
      </c>
      <c r="H35" s="231">
        <v>-109</v>
      </c>
      <c r="I35" s="277">
        <v>0.95852359208523596</v>
      </c>
    </row>
    <row r="36" spans="1:9" x14ac:dyDescent="0.25">
      <c r="A36" s="327"/>
      <c r="B36" s="331"/>
      <c r="C36" s="70" t="s">
        <v>24</v>
      </c>
      <c r="D36" s="105"/>
      <c r="E36" s="149">
        <v>1.0626371717929319</v>
      </c>
      <c r="F36" s="149">
        <v>0.99091491628614192</v>
      </c>
      <c r="G36" s="200">
        <v>1.0405913367748969</v>
      </c>
      <c r="H36" s="232">
        <v>4.967642048875498E-2</v>
      </c>
      <c r="I36" s="278">
        <v>1.050131872749416</v>
      </c>
    </row>
    <row r="37" spans="1:9" ht="15.75" customHeight="1" x14ac:dyDescent="0.25">
      <c r="A37" s="327"/>
      <c r="B37" s="332" t="s">
        <v>25</v>
      </c>
      <c r="C37" s="71" t="s">
        <v>26</v>
      </c>
      <c r="D37" s="106"/>
      <c r="E37" s="150">
        <v>6.4846211552888224</v>
      </c>
      <c r="F37" s="150">
        <v>6.3112633181126334</v>
      </c>
      <c r="G37" s="201">
        <v>6.0994035785288272</v>
      </c>
      <c r="H37" s="233">
        <v>-0.21185973958380622</v>
      </c>
      <c r="I37" s="279">
        <v>0.96643148464812234</v>
      </c>
    </row>
    <row r="38" spans="1:9" ht="15.75" x14ac:dyDescent="0.25">
      <c r="A38" s="327"/>
      <c r="B38" s="332"/>
      <c r="C38" s="72" t="s">
        <v>27</v>
      </c>
      <c r="D38" s="107"/>
      <c r="E38" s="151">
        <v>6.9973743435858964</v>
      </c>
      <c r="F38" s="151">
        <v>6.8306697108066974</v>
      </c>
      <c r="G38" s="202">
        <v>6.8182902584493039</v>
      </c>
      <c r="H38" s="234"/>
      <c r="I38" s="280"/>
    </row>
    <row r="39" spans="1:9" ht="15.75" customHeight="1" x14ac:dyDescent="0.25">
      <c r="A39" s="327"/>
      <c r="B39" s="333" t="s">
        <v>28</v>
      </c>
      <c r="C39" s="73" t="s">
        <v>29</v>
      </c>
      <c r="D39" s="108"/>
      <c r="E39" s="152">
        <v>0.81170292573143288</v>
      </c>
      <c r="F39" s="152">
        <v>0.78729071537290718</v>
      </c>
      <c r="G39" s="203">
        <v>0.8043737574552684</v>
      </c>
      <c r="H39" s="235"/>
      <c r="I39" s="281"/>
    </row>
    <row r="40" spans="1:9" ht="15.75" x14ac:dyDescent="0.25">
      <c r="A40" s="327"/>
      <c r="B40" s="333"/>
      <c r="C40" s="74" t="s">
        <v>30</v>
      </c>
      <c r="D40" s="109"/>
      <c r="E40" s="153">
        <v>0.12903225806451613</v>
      </c>
      <c r="F40" s="153">
        <v>0.15296803652968036</v>
      </c>
      <c r="G40" s="204">
        <v>0.14473161033797216</v>
      </c>
      <c r="H40" s="235"/>
      <c r="I40" s="281"/>
    </row>
    <row r="41" spans="1:9" ht="15.75" x14ac:dyDescent="0.25">
      <c r="A41" s="327"/>
      <c r="B41" s="333"/>
      <c r="C41" s="74" t="s">
        <v>31</v>
      </c>
      <c r="D41" s="109"/>
      <c r="E41" s="153">
        <v>5.926481620405101E-2</v>
      </c>
      <c r="F41" s="153">
        <v>5.9741248097412478E-2</v>
      </c>
      <c r="G41" s="204">
        <v>5.0894632206759445E-2</v>
      </c>
      <c r="H41" s="235"/>
      <c r="I41" s="281"/>
    </row>
    <row r="42" spans="1:9" ht="15.75" x14ac:dyDescent="0.25">
      <c r="A42" s="328"/>
      <c r="B42" s="333"/>
      <c r="C42" s="75" t="s">
        <v>32</v>
      </c>
      <c r="D42" s="110"/>
      <c r="E42" s="154">
        <v>0</v>
      </c>
      <c r="F42" s="154">
        <v>0</v>
      </c>
      <c r="G42" s="205">
        <v>0</v>
      </c>
      <c r="H42" s="236"/>
      <c r="I42" s="282"/>
    </row>
    <row r="43" spans="1:9" ht="15.75" x14ac:dyDescent="0.25">
      <c r="A43" s="11" t="s">
        <v>68</v>
      </c>
      <c r="B43" s="39"/>
      <c r="C43" s="76"/>
      <c r="D43" s="76"/>
      <c r="E43" s="155"/>
      <c r="F43" s="155"/>
      <c r="G43" s="206"/>
      <c r="H43" s="237"/>
      <c r="I43" s="283"/>
    </row>
    <row r="44" spans="1:9" ht="15.75" x14ac:dyDescent="0.25">
      <c r="A44" s="12" t="s">
        <v>34</v>
      </c>
      <c r="B44" s="40"/>
      <c r="C44" s="77"/>
      <c r="D44" s="111"/>
      <c r="E44" s="156">
        <v>0.86</v>
      </c>
      <c r="F44" s="156">
        <v>0.83499999999999996</v>
      </c>
      <c r="G44" s="207">
        <v>0.74900000000000011</v>
      </c>
      <c r="H44" s="238">
        <v>-8.5999999999999854E-2</v>
      </c>
      <c r="I44" s="284">
        <v>0.89700598802395226</v>
      </c>
    </row>
    <row r="45" spans="1:9" ht="15.75" x14ac:dyDescent="0.25">
      <c r="A45" s="13" t="s">
        <v>35</v>
      </c>
      <c r="B45" s="41"/>
      <c r="C45" s="78"/>
      <c r="D45" s="112"/>
      <c r="E45" s="157">
        <v>50</v>
      </c>
      <c r="F45" s="157">
        <v>50</v>
      </c>
      <c r="G45" s="208">
        <v>50</v>
      </c>
      <c r="H45" s="239">
        <v>0</v>
      </c>
      <c r="I45" s="285">
        <v>1</v>
      </c>
    </row>
    <row r="46" spans="1:9" ht="15.75" x14ac:dyDescent="0.25">
      <c r="A46" s="14" t="s">
        <v>36</v>
      </c>
      <c r="B46" s="42"/>
      <c r="C46" s="79"/>
      <c r="D46" s="113"/>
      <c r="E46" s="158">
        <v>15701</v>
      </c>
      <c r="F46" s="158">
        <v>15244</v>
      </c>
      <c r="G46" s="209">
        <v>13666</v>
      </c>
      <c r="H46" s="240">
        <v>-1578</v>
      </c>
      <c r="I46" s="286">
        <v>0.89648386250327994</v>
      </c>
    </row>
    <row r="47" spans="1:9" ht="15.75" x14ac:dyDescent="0.25">
      <c r="A47" s="15" t="s">
        <v>37</v>
      </c>
      <c r="B47" s="43"/>
      <c r="C47" s="80"/>
      <c r="D47" s="114"/>
      <c r="E47" s="159">
        <v>5.4</v>
      </c>
      <c r="F47" s="159">
        <v>5.3</v>
      </c>
      <c r="G47" s="210">
        <v>5</v>
      </c>
      <c r="H47" s="241">
        <v>-0.29999999999999982</v>
      </c>
      <c r="I47" s="287">
        <v>0.94339622641509435</v>
      </c>
    </row>
    <row r="48" spans="1:9" ht="15.75" x14ac:dyDescent="0.25">
      <c r="A48" s="16" t="s">
        <v>38</v>
      </c>
      <c r="B48" s="44"/>
      <c r="C48" s="81"/>
      <c r="D48" s="81"/>
      <c r="E48" s="160"/>
      <c r="F48" s="160"/>
      <c r="G48" s="211"/>
      <c r="H48" s="242"/>
      <c r="I48" s="288"/>
    </row>
    <row r="49" spans="1:9" ht="15.75" x14ac:dyDescent="0.25">
      <c r="A49" s="17"/>
      <c r="B49" s="45"/>
      <c r="C49" s="79" t="s">
        <v>39</v>
      </c>
      <c r="D49" s="113"/>
      <c r="E49" s="161">
        <v>10773935</v>
      </c>
      <c r="F49" s="161">
        <v>9975776</v>
      </c>
      <c r="G49" s="212">
        <v>8918735</v>
      </c>
      <c r="H49" s="243">
        <v>-1057041</v>
      </c>
      <c r="I49" s="289">
        <v>0.89403922060800078</v>
      </c>
    </row>
    <row r="50" spans="1:9" ht="16.5" thickBot="1" x14ac:dyDescent="0.3">
      <c r="A50" s="18"/>
      <c r="B50" s="46"/>
      <c r="C50" s="82" t="s">
        <v>40</v>
      </c>
      <c r="D50" s="115"/>
      <c r="E50" s="162">
        <v>8158119.8400000026</v>
      </c>
      <c r="F50" s="162">
        <v>7863859.5700000022</v>
      </c>
      <c r="G50" s="213">
        <v>7096890.709999999</v>
      </c>
      <c r="H50" s="244">
        <v>-766968.86000000313</v>
      </c>
      <c r="I50" s="290">
        <v>0.90246915612202327</v>
      </c>
    </row>
    <row r="51" spans="1:9" ht="18.75" thickTop="1" x14ac:dyDescent="0.25">
      <c r="A51" s="19" t="s">
        <v>41</v>
      </c>
      <c r="B51" s="47"/>
      <c r="C51" s="47"/>
      <c r="D51" s="47"/>
      <c r="E51" s="47"/>
      <c r="F51" s="47"/>
      <c r="G51" s="47"/>
      <c r="H51" s="47"/>
      <c r="I51" s="291"/>
    </row>
    <row r="52" spans="1:9" ht="15.75" x14ac:dyDescent="0.25">
      <c r="A52" s="20"/>
      <c r="B52" s="48"/>
      <c r="C52" s="83" t="s">
        <v>42</v>
      </c>
      <c r="D52" s="116"/>
      <c r="E52" s="163">
        <v>4534262.1300000008</v>
      </c>
      <c r="F52" s="163">
        <v>3815544.7600000077</v>
      </c>
      <c r="G52" s="214">
        <v>3393797.89</v>
      </c>
      <c r="H52" s="245">
        <v>-421746.87000000756</v>
      </c>
      <c r="I52" s="292">
        <v>0.88946614532704193</v>
      </c>
    </row>
    <row r="53" spans="1:9" ht="15.75" x14ac:dyDescent="0.25">
      <c r="A53" s="20"/>
      <c r="B53" s="48"/>
      <c r="C53" s="84" t="s">
        <v>43</v>
      </c>
      <c r="D53" s="117"/>
      <c r="E53" s="164">
        <v>3392962.95</v>
      </c>
      <c r="F53" s="164">
        <v>3933802.0000000005</v>
      </c>
      <c r="G53" s="215">
        <v>2204205.85</v>
      </c>
      <c r="H53" s="246">
        <v>-1729596.1500000004</v>
      </c>
      <c r="I53" s="293">
        <v>0.5603245537014826</v>
      </c>
    </row>
    <row r="54" spans="1:9" ht="15.75" x14ac:dyDescent="0.25">
      <c r="A54" s="20"/>
      <c r="B54" s="48"/>
      <c r="C54" s="85" t="s">
        <v>44</v>
      </c>
      <c r="D54" s="118"/>
      <c r="E54" s="165">
        <v>80</v>
      </c>
      <c r="F54" s="165">
        <v>66</v>
      </c>
      <c r="G54" s="216">
        <v>62</v>
      </c>
      <c r="H54" s="247">
        <v>-4</v>
      </c>
      <c r="I54" s="294">
        <v>0.93939393939393945</v>
      </c>
    </row>
    <row r="55" spans="1:9" ht="15.75" x14ac:dyDescent="0.25">
      <c r="A55" s="20"/>
      <c r="B55" s="48"/>
      <c r="C55" s="86" t="s">
        <v>45</v>
      </c>
      <c r="D55" s="119"/>
      <c r="E55" s="166">
        <v>0</v>
      </c>
      <c r="F55" s="166">
        <v>0</v>
      </c>
      <c r="G55" s="217">
        <v>0</v>
      </c>
      <c r="H55" s="248">
        <v>0</v>
      </c>
      <c r="I55" s="295" t="s">
        <v>67</v>
      </c>
    </row>
    <row r="56" spans="1:9" ht="16.5" thickBot="1" x14ac:dyDescent="0.3">
      <c r="A56" s="21"/>
      <c r="B56" s="49"/>
      <c r="C56" s="87" t="s">
        <v>46</v>
      </c>
      <c r="D56" s="120"/>
      <c r="E56" s="167">
        <v>0</v>
      </c>
      <c r="F56" s="167">
        <v>0</v>
      </c>
      <c r="G56" s="218">
        <v>0</v>
      </c>
      <c r="H56" s="249">
        <v>0</v>
      </c>
      <c r="I56" s="296" t="s">
        <v>67</v>
      </c>
    </row>
    <row r="57" spans="1:9" ht="18.75" thickTop="1" x14ac:dyDescent="0.25">
      <c r="A57" s="22" t="s">
        <v>47</v>
      </c>
      <c r="B57" s="50"/>
      <c r="C57" s="50"/>
      <c r="D57" s="50"/>
      <c r="E57" s="322" t="s">
        <v>48</v>
      </c>
      <c r="F57" s="322"/>
      <c r="G57" s="322"/>
      <c r="H57" s="322" t="s">
        <v>9</v>
      </c>
      <c r="I57" s="323"/>
    </row>
    <row r="58" spans="1:9" ht="15.75" x14ac:dyDescent="0.25">
      <c r="A58" s="23"/>
      <c r="B58" s="51"/>
      <c r="C58" s="88" t="s">
        <v>49</v>
      </c>
      <c r="D58" s="121"/>
      <c r="E58" s="168">
        <v>71.099999999999994</v>
      </c>
      <c r="F58" s="182">
        <v>71.800000011920929</v>
      </c>
      <c r="G58" s="182">
        <v>71.25</v>
      </c>
      <c r="H58" s="250">
        <v>-0.55000001192092896</v>
      </c>
      <c r="I58" s="297">
        <v>0.99233983270432291</v>
      </c>
    </row>
    <row r="59" spans="1:9" ht="15.75" x14ac:dyDescent="0.25">
      <c r="A59" s="24"/>
      <c r="B59" s="52"/>
      <c r="C59" s="89" t="s">
        <v>50</v>
      </c>
      <c r="D59" s="122"/>
      <c r="E59" s="169">
        <v>72.3</v>
      </c>
      <c r="F59" s="183">
        <v>72.25</v>
      </c>
      <c r="G59" s="183">
        <v>72.25</v>
      </c>
      <c r="H59" s="251">
        <v>0</v>
      </c>
      <c r="I59" s="298">
        <v>1</v>
      </c>
    </row>
    <row r="60" spans="1:9" ht="15.75" x14ac:dyDescent="0.25">
      <c r="A60" s="23"/>
      <c r="B60" s="51"/>
      <c r="C60" s="90" t="s">
        <v>51</v>
      </c>
      <c r="D60" s="123"/>
      <c r="E60" s="170">
        <v>10.1</v>
      </c>
      <c r="F60" s="184">
        <v>10.300000011920929</v>
      </c>
      <c r="G60" s="184">
        <v>9.5</v>
      </c>
      <c r="H60" s="252">
        <v>-0.80000001192092896</v>
      </c>
      <c r="I60" s="299">
        <v>0.9223300960198999</v>
      </c>
    </row>
    <row r="61" spans="1:9" ht="15.75" x14ac:dyDescent="0.25">
      <c r="A61" s="24"/>
      <c r="B61" s="52"/>
      <c r="C61" s="91" t="s">
        <v>52</v>
      </c>
      <c r="D61" s="124"/>
      <c r="E61" s="171">
        <v>10.5</v>
      </c>
      <c r="F61" s="171">
        <v>10.5</v>
      </c>
      <c r="G61" s="171">
        <v>10.5</v>
      </c>
      <c r="H61" s="253">
        <v>0</v>
      </c>
      <c r="I61" s="300">
        <v>1</v>
      </c>
    </row>
    <row r="62" spans="1:9" ht="15.75" x14ac:dyDescent="0.25">
      <c r="A62" s="23"/>
      <c r="B62" s="51"/>
      <c r="C62" s="92" t="s">
        <v>53</v>
      </c>
      <c r="D62" s="125"/>
      <c r="E62" s="172">
        <v>56</v>
      </c>
      <c r="F62" s="185">
        <v>56.5</v>
      </c>
      <c r="G62" s="185">
        <v>56.75</v>
      </c>
      <c r="H62" s="254">
        <v>0.25</v>
      </c>
      <c r="I62" s="301">
        <v>1.0044247787610618</v>
      </c>
    </row>
    <row r="63" spans="1:9" ht="15.75" x14ac:dyDescent="0.25">
      <c r="A63" s="24"/>
      <c r="B63" s="52"/>
      <c r="C63" s="93" t="s">
        <v>54</v>
      </c>
      <c r="D63" s="126"/>
      <c r="E63" s="173">
        <v>56.8</v>
      </c>
      <c r="F63" s="173">
        <v>56.75</v>
      </c>
      <c r="G63" s="173">
        <v>56.75</v>
      </c>
      <c r="H63" s="255">
        <v>0</v>
      </c>
      <c r="I63" s="302">
        <v>1</v>
      </c>
    </row>
    <row r="64" spans="1:9" ht="15.75" x14ac:dyDescent="0.25">
      <c r="A64" s="23"/>
      <c r="B64" s="51"/>
      <c r="C64" s="94" t="s">
        <v>55</v>
      </c>
      <c r="D64" s="127"/>
      <c r="E64" s="174">
        <v>4</v>
      </c>
      <c r="F64" s="186">
        <v>4</v>
      </c>
      <c r="G64" s="186">
        <v>4</v>
      </c>
      <c r="H64" s="256">
        <v>0</v>
      </c>
      <c r="I64" s="303">
        <v>1</v>
      </c>
    </row>
    <row r="65" spans="1:9" ht="15.75" x14ac:dyDescent="0.25">
      <c r="A65" s="24"/>
      <c r="B65" s="52"/>
      <c r="C65" s="91" t="s">
        <v>56</v>
      </c>
      <c r="D65" s="124"/>
      <c r="E65" s="171">
        <v>4</v>
      </c>
      <c r="F65" s="171">
        <v>4</v>
      </c>
      <c r="G65" s="171">
        <v>4</v>
      </c>
      <c r="H65" s="253">
        <v>0</v>
      </c>
      <c r="I65" s="300">
        <v>1</v>
      </c>
    </row>
    <row r="66" spans="1:9" ht="15.75" x14ac:dyDescent="0.25">
      <c r="A66" s="23"/>
      <c r="B66" s="51"/>
      <c r="C66" s="92" t="s">
        <v>57</v>
      </c>
      <c r="D66" s="125"/>
      <c r="E66" s="172">
        <v>1</v>
      </c>
      <c r="F66" s="187">
        <v>1</v>
      </c>
      <c r="G66" s="187">
        <v>1</v>
      </c>
      <c r="H66" s="254">
        <v>0</v>
      </c>
      <c r="I66" s="301">
        <v>1</v>
      </c>
    </row>
    <row r="67" spans="1:9" ht="16.5" thickBot="1" x14ac:dyDescent="0.3">
      <c r="A67" s="25"/>
      <c r="B67" s="53"/>
      <c r="C67" s="95" t="s">
        <v>58</v>
      </c>
      <c r="D67" s="128"/>
      <c r="E67" s="175">
        <v>1</v>
      </c>
      <c r="F67" s="175">
        <v>1</v>
      </c>
      <c r="G67" s="175">
        <v>1</v>
      </c>
      <c r="H67" s="257">
        <v>0</v>
      </c>
      <c r="I67" s="304">
        <v>1</v>
      </c>
    </row>
    <row r="68" spans="1:9" ht="18.75" thickTop="1" x14ac:dyDescent="0.25">
      <c r="A68" s="6" t="s">
        <v>59</v>
      </c>
      <c r="B68" s="34"/>
      <c r="C68" s="34"/>
      <c r="D68" s="34"/>
      <c r="E68" s="34"/>
      <c r="F68" s="34"/>
      <c r="G68" s="34"/>
      <c r="H68" s="34"/>
      <c r="I68" s="269" t="s">
        <v>67</v>
      </c>
    </row>
    <row r="69" spans="1:9" ht="15.75" x14ac:dyDescent="0.25">
      <c r="A69" s="26"/>
      <c r="B69" s="54"/>
      <c r="C69" s="66" t="s">
        <v>60</v>
      </c>
      <c r="D69" s="129"/>
      <c r="E69" s="144">
        <v>4542032.709999999</v>
      </c>
      <c r="F69" s="144">
        <v>4256194.7</v>
      </c>
      <c r="G69" s="219">
        <v>4184039.3299999987</v>
      </c>
      <c r="H69" s="258">
        <v>-72155.370000001509</v>
      </c>
      <c r="I69" s="305">
        <v>0.98304697621093284</v>
      </c>
    </row>
    <row r="70" spans="1:9" ht="16.5" thickBot="1" x14ac:dyDescent="0.3">
      <c r="A70" s="26"/>
      <c r="B70" s="55"/>
      <c r="C70" s="96" t="s">
        <v>61</v>
      </c>
      <c r="D70" s="130"/>
      <c r="E70" s="176">
        <v>2797155.7100000023</v>
      </c>
      <c r="F70" s="176">
        <v>2814557.1899999981</v>
      </c>
      <c r="G70" s="220">
        <v>2834852.28</v>
      </c>
      <c r="H70" s="259">
        <v>20295.090000001714</v>
      </c>
      <c r="I70" s="306">
        <v>1.007210757724913</v>
      </c>
    </row>
    <row r="71" spans="1:9" ht="16.5" thickTop="1" x14ac:dyDescent="0.25">
      <c r="A71" s="26"/>
      <c r="B71" s="56"/>
      <c r="C71" s="97" t="s">
        <v>62</v>
      </c>
      <c r="D71" s="131"/>
      <c r="E71" s="177">
        <v>55106195.949999996</v>
      </c>
      <c r="F71" s="177">
        <v>61945391.779999986</v>
      </c>
      <c r="G71" s="221">
        <v>68981096.400000006</v>
      </c>
      <c r="H71" s="260">
        <v>7035704.6200000197</v>
      </c>
      <c r="I71" s="307">
        <v>1.1135791447568437</v>
      </c>
    </row>
    <row r="72" spans="1:9" ht="16.5" thickBot="1" x14ac:dyDescent="0.3">
      <c r="A72" s="27"/>
      <c r="B72" s="57"/>
      <c r="C72" s="98" t="s">
        <v>63</v>
      </c>
      <c r="D72" s="132"/>
      <c r="E72" s="178">
        <v>78055496.99999997</v>
      </c>
      <c r="F72" s="178">
        <v>84508208.090000048</v>
      </c>
      <c r="G72" s="222">
        <v>92193741.310000077</v>
      </c>
      <c r="H72" s="261">
        <v>7685533.2200000286</v>
      </c>
      <c r="I72" s="308">
        <v>1.0909442217945864</v>
      </c>
    </row>
    <row r="73" spans="1:9" ht="18.75" thickTop="1" x14ac:dyDescent="0.25">
      <c r="A73" s="28" t="s">
        <v>64</v>
      </c>
      <c r="B73" s="58"/>
      <c r="C73" s="58"/>
      <c r="D73" s="58"/>
      <c r="E73" s="58"/>
      <c r="F73" s="58"/>
      <c r="G73" s="58"/>
      <c r="H73" s="58"/>
      <c r="I73" s="309"/>
    </row>
    <row r="74" spans="1:9" ht="16.5" thickBot="1" x14ac:dyDescent="0.3">
      <c r="A74" s="29"/>
      <c r="B74" s="59"/>
      <c r="C74" s="99"/>
      <c r="D74" s="133"/>
      <c r="E74" s="179">
        <v>1205014.6300000004</v>
      </c>
      <c r="F74" s="179">
        <v>901820.8600000001</v>
      </c>
      <c r="G74" s="223">
        <v>888120.85999999975</v>
      </c>
      <c r="H74" s="262">
        <v>-13700.000000000349</v>
      </c>
      <c r="I74" s="310">
        <v>0.98480851285697657</v>
      </c>
    </row>
    <row r="75" spans="1:9" ht="15.75" x14ac:dyDescent="0.25">
      <c r="A75" s="336"/>
      <c r="B75" s="337"/>
      <c r="C75" s="338"/>
      <c r="D75" s="338"/>
      <c r="E75" s="339"/>
      <c r="F75" s="339"/>
      <c r="G75" s="340"/>
      <c r="H75" s="341"/>
      <c r="I75" s="342"/>
    </row>
    <row r="76" spans="1:9" ht="15.75" x14ac:dyDescent="0.25">
      <c r="A76" s="336"/>
      <c r="B76" s="337"/>
      <c r="C76" s="338"/>
      <c r="D76" s="338"/>
      <c r="E76" s="339"/>
      <c r="F76" s="339"/>
      <c r="G76" s="340"/>
      <c r="H76" s="341"/>
      <c r="I76" s="342"/>
    </row>
    <row r="77" spans="1:9" ht="15.75" x14ac:dyDescent="0.25">
      <c r="A77" s="336"/>
      <c r="B77" s="337"/>
      <c r="C77" s="338"/>
      <c r="D77" s="338"/>
      <c r="E77" s="339"/>
      <c r="F77" s="339"/>
      <c r="G77" s="340"/>
      <c r="H77" s="341"/>
      <c r="I77" s="342"/>
    </row>
    <row r="78" spans="1:9" ht="15.75" x14ac:dyDescent="0.25">
      <c r="A78" s="336"/>
      <c r="B78" s="337"/>
      <c r="C78" s="338"/>
      <c r="D78" s="338"/>
      <c r="E78" s="339"/>
      <c r="F78" s="339"/>
      <c r="G78" s="340"/>
      <c r="H78" s="341"/>
      <c r="I78" s="342"/>
    </row>
    <row r="79" spans="1:9" ht="15.75" x14ac:dyDescent="0.25">
      <c r="A79" s="336"/>
      <c r="B79" s="337"/>
      <c r="C79" s="338"/>
      <c r="D79" s="338"/>
      <c r="E79" s="339"/>
      <c r="F79" s="339"/>
      <c r="G79" s="340"/>
      <c r="H79" s="341"/>
      <c r="I79" s="342"/>
    </row>
    <row r="80" spans="1:9" ht="15.75" x14ac:dyDescent="0.25">
      <c r="A80" s="336"/>
      <c r="B80" s="337"/>
      <c r="C80" s="338"/>
      <c r="D80" s="338"/>
      <c r="E80" s="339"/>
      <c r="F80" s="339"/>
      <c r="G80" s="340"/>
      <c r="H80" s="341"/>
      <c r="I80" s="342"/>
    </row>
    <row r="81" spans="1:9" ht="15.75" x14ac:dyDescent="0.25">
      <c r="A81" s="311"/>
      <c r="B81" s="312"/>
      <c r="C81" s="311"/>
      <c r="D81" s="311"/>
      <c r="E81" s="313"/>
      <c r="F81" s="313"/>
      <c r="G81" s="314"/>
      <c r="H81" s="315"/>
      <c r="I81" s="316"/>
    </row>
    <row r="82" spans="1:9" x14ac:dyDescent="0.25">
      <c r="A82" s="312"/>
      <c r="B82" s="312"/>
      <c r="C82" s="312"/>
      <c r="D82" s="312"/>
      <c r="E82" s="317"/>
      <c r="F82" s="317"/>
      <c r="G82" s="317"/>
      <c r="H82" s="312"/>
      <c r="I82" s="312"/>
    </row>
    <row r="83" spans="1:9" x14ac:dyDescent="0.25">
      <c r="A83" s="318" t="s">
        <v>66</v>
      </c>
      <c r="E83" s="134"/>
      <c r="F83" s="319" t="s">
        <v>66</v>
      </c>
      <c r="G83" s="188"/>
      <c r="H83" s="134"/>
      <c r="I83" s="264"/>
    </row>
    <row r="84" spans="1:9" x14ac:dyDescent="0.25">
      <c r="E84" s="134"/>
      <c r="F84" s="134"/>
      <c r="G84" s="188"/>
      <c r="H84" s="134"/>
      <c r="I84" s="264"/>
    </row>
    <row r="85" spans="1:9" x14ac:dyDescent="0.25">
      <c r="E85" s="134"/>
      <c r="F85" s="134"/>
      <c r="G85" s="188"/>
      <c r="H85" s="134"/>
      <c r="I85" s="264"/>
    </row>
    <row r="86" spans="1:9" x14ac:dyDescent="0.25">
      <c r="E86" s="134"/>
      <c r="F86" s="134"/>
      <c r="G86" s="188"/>
      <c r="H86" s="134"/>
      <c r="I86" s="264"/>
    </row>
    <row r="87" spans="1:9" x14ac:dyDescent="0.25">
      <c r="E87" s="134"/>
      <c r="F87" s="134"/>
      <c r="G87" s="188"/>
      <c r="H87" s="134"/>
      <c r="I87" s="264"/>
    </row>
    <row r="88" spans="1:9" x14ac:dyDescent="0.25">
      <c r="E88" s="134"/>
      <c r="F88" s="134"/>
      <c r="G88" s="188"/>
      <c r="H88" s="134"/>
      <c r="I88" s="264"/>
    </row>
    <row r="89" spans="1:9" x14ac:dyDescent="0.25">
      <c r="E89" s="134"/>
      <c r="F89" s="134"/>
      <c r="G89" s="188"/>
      <c r="H89" s="134"/>
      <c r="I89" s="264"/>
    </row>
    <row r="90" spans="1:9" x14ac:dyDescent="0.25">
      <c r="E90" s="134"/>
      <c r="F90" s="134"/>
      <c r="G90" s="188"/>
      <c r="H90" s="134"/>
      <c r="I90" s="264"/>
    </row>
    <row r="91" spans="1:9" x14ac:dyDescent="0.25">
      <c r="E91" s="134"/>
      <c r="F91" s="134"/>
      <c r="G91" s="188"/>
      <c r="H91" s="134"/>
      <c r="I91" s="264"/>
    </row>
    <row r="92" spans="1:9" x14ac:dyDescent="0.25">
      <c r="E92" s="134"/>
      <c r="F92" s="134"/>
      <c r="G92" s="188"/>
      <c r="H92" s="134"/>
      <c r="I92" s="264"/>
    </row>
    <row r="93" spans="1:9" x14ac:dyDescent="0.25">
      <c r="E93" s="134"/>
      <c r="F93" s="134"/>
      <c r="G93" s="188"/>
      <c r="H93" s="134"/>
      <c r="I93" s="264"/>
    </row>
    <row r="94" spans="1:9" x14ac:dyDescent="0.25">
      <c r="E94" s="134"/>
      <c r="F94" s="134"/>
      <c r="G94" s="188"/>
      <c r="H94" s="134"/>
      <c r="I94" s="264"/>
    </row>
    <row r="95" spans="1:9" x14ac:dyDescent="0.25">
      <c r="E95" s="134"/>
      <c r="F95" s="134"/>
      <c r="G95" s="188"/>
      <c r="H95" s="134"/>
      <c r="I95" s="264"/>
    </row>
    <row r="96" spans="1:9" x14ac:dyDescent="0.25">
      <c r="E96" s="134"/>
      <c r="F96" s="134"/>
      <c r="G96" s="188"/>
      <c r="H96" s="134"/>
      <c r="I96" s="264"/>
    </row>
    <row r="97" spans="1:9" x14ac:dyDescent="0.25">
      <c r="E97" s="134"/>
      <c r="F97" s="134"/>
      <c r="G97" s="188"/>
      <c r="H97" s="134"/>
      <c r="I97" s="264"/>
    </row>
    <row r="98" spans="1:9" x14ac:dyDescent="0.25">
      <c r="E98" s="134"/>
      <c r="F98" s="134"/>
      <c r="G98" s="188"/>
      <c r="H98" s="134"/>
      <c r="I98" s="264"/>
    </row>
    <row r="99" spans="1:9" x14ac:dyDescent="0.25">
      <c r="E99" s="134"/>
      <c r="F99" s="134"/>
      <c r="G99" s="188"/>
      <c r="H99" s="134"/>
      <c r="I99" s="264"/>
    </row>
    <row r="100" spans="1:9" x14ac:dyDescent="0.25">
      <c r="E100" s="134"/>
      <c r="F100" s="134"/>
      <c r="G100" s="188"/>
      <c r="H100" s="134"/>
      <c r="I100" s="264"/>
    </row>
    <row r="101" spans="1:9" x14ac:dyDescent="0.25">
      <c r="E101" s="134"/>
      <c r="F101" s="134"/>
      <c r="G101" s="188"/>
      <c r="H101" s="134"/>
      <c r="I101" s="264"/>
    </row>
    <row r="102" spans="1:9" x14ac:dyDescent="0.25">
      <c r="A102" s="320" t="s">
        <v>69</v>
      </c>
      <c r="E102" s="321" t="s">
        <v>69</v>
      </c>
      <c r="F102" s="134"/>
      <c r="G102" s="188"/>
      <c r="H102" s="134"/>
      <c r="I102" s="264"/>
    </row>
    <row r="103" spans="1:9" x14ac:dyDescent="0.25">
      <c r="E103" s="134"/>
      <c r="F103" s="134"/>
      <c r="G103" s="188"/>
      <c r="H103" s="134"/>
      <c r="I103" s="264"/>
    </row>
    <row r="104" spans="1:9" x14ac:dyDescent="0.25">
      <c r="E104" s="134"/>
      <c r="F104" s="134"/>
      <c r="G104" s="188"/>
      <c r="H104" s="134"/>
      <c r="I104" s="264"/>
    </row>
    <row r="105" spans="1:9" x14ac:dyDescent="0.25">
      <c r="E105" s="134"/>
      <c r="F105" s="134"/>
      <c r="G105" s="188"/>
      <c r="H105" s="134"/>
      <c r="I105" s="264"/>
    </row>
    <row r="106" spans="1:9" x14ac:dyDescent="0.25">
      <c r="E106" s="134"/>
      <c r="F106" s="134"/>
      <c r="G106" s="188"/>
      <c r="H106" s="134"/>
      <c r="I106" s="264"/>
    </row>
    <row r="107" spans="1:9" x14ac:dyDescent="0.25">
      <c r="E107" s="134"/>
      <c r="F107" s="134"/>
      <c r="G107" s="188"/>
      <c r="H107" s="134"/>
      <c r="I107" s="264"/>
    </row>
    <row r="108" spans="1:9" x14ac:dyDescent="0.25">
      <c r="E108" s="134"/>
      <c r="F108" s="134"/>
      <c r="G108" s="188"/>
      <c r="H108" s="134"/>
      <c r="I108" s="264"/>
    </row>
    <row r="109" spans="1:9" x14ac:dyDescent="0.25">
      <c r="E109" s="134"/>
      <c r="F109" s="134"/>
      <c r="G109" s="188"/>
      <c r="H109" s="134"/>
      <c r="I109" s="264"/>
    </row>
    <row r="110" spans="1:9" x14ac:dyDescent="0.25">
      <c r="E110" s="134"/>
      <c r="F110" s="134"/>
      <c r="G110" s="188"/>
      <c r="H110" s="134"/>
      <c r="I110" s="264"/>
    </row>
    <row r="111" spans="1:9" x14ac:dyDescent="0.25">
      <c r="E111" s="134"/>
      <c r="F111" s="134"/>
      <c r="G111" s="188"/>
      <c r="H111" s="134"/>
      <c r="I111" s="264"/>
    </row>
    <row r="112" spans="1:9" x14ac:dyDescent="0.25">
      <c r="E112" s="134"/>
      <c r="F112" s="134"/>
      <c r="G112" s="188"/>
      <c r="H112" s="134"/>
      <c r="I112" s="264"/>
    </row>
    <row r="114" spans="1:9" x14ac:dyDescent="0.25">
      <c r="E114" s="134"/>
      <c r="F114" s="134"/>
      <c r="G114" s="188"/>
      <c r="H114" s="134"/>
      <c r="I114" s="264"/>
    </row>
    <row r="115" spans="1:9" x14ac:dyDescent="0.25">
      <c r="E115" s="134"/>
      <c r="F115" s="134"/>
      <c r="G115" s="188"/>
      <c r="H115" s="134"/>
      <c r="I115" s="264"/>
    </row>
    <row r="116" spans="1:9" x14ac:dyDescent="0.25">
      <c r="E116" s="134"/>
      <c r="F116" s="134"/>
      <c r="G116" s="188"/>
      <c r="H116" s="134"/>
      <c r="I116" s="264"/>
    </row>
    <row r="117" spans="1:9" x14ac:dyDescent="0.25">
      <c r="E117" s="134"/>
      <c r="F117" s="134"/>
      <c r="G117" s="188"/>
      <c r="H117" s="134"/>
      <c r="I117" s="264"/>
    </row>
    <row r="118" spans="1:9" x14ac:dyDescent="0.25">
      <c r="E118" s="134"/>
      <c r="F118" s="134"/>
      <c r="G118" s="188"/>
      <c r="H118" s="134"/>
      <c r="I118" s="264"/>
    </row>
    <row r="119" spans="1:9" x14ac:dyDescent="0.25">
      <c r="E119" s="134"/>
      <c r="F119" s="134"/>
      <c r="G119" s="188"/>
      <c r="H119" s="134"/>
      <c r="I119" s="264"/>
    </row>
    <row r="120" spans="1:9" x14ac:dyDescent="0.25">
      <c r="E120" s="134"/>
      <c r="F120" s="134"/>
      <c r="G120" s="188"/>
      <c r="H120" s="134"/>
      <c r="I120" s="264"/>
    </row>
    <row r="121" spans="1:9" x14ac:dyDescent="0.25">
      <c r="A121" s="320" t="s">
        <v>69</v>
      </c>
      <c r="E121" s="321" t="s">
        <v>69</v>
      </c>
      <c r="F121" s="134"/>
      <c r="G121" s="188"/>
      <c r="H121" s="134"/>
      <c r="I121" s="264"/>
    </row>
    <row r="122" spans="1:9" x14ac:dyDescent="0.25">
      <c r="E122" s="134"/>
      <c r="F122" s="134"/>
      <c r="G122" s="188"/>
      <c r="H122" s="134"/>
      <c r="I122" s="264"/>
    </row>
    <row r="123" spans="1:9" x14ac:dyDescent="0.25">
      <c r="E123" s="134"/>
      <c r="F123" s="134"/>
      <c r="G123" s="188"/>
      <c r="H123" s="134"/>
      <c r="I123" s="264"/>
    </row>
    <row r="124" spans="1:9" x14ac:dyDescent="0.25">
      <c r="F124" s="134"/>
      <c r="G124" s="188"/>
      <c r="H124" s="134"/>
      <c r="I124" s="264"/>
    </row>
    <row r="125" spans="1:9" x14ac:dyDescent="0.25">
      <c r="E125" s="134"/>
      <c r="F125" s="134"/>
      <c r="G125" s="188"/>
      <c r="H125" s="134"/>
      <c r="I125" s="264"/>
    </row>
    <row r="126" spans="1:9" x14ac:dyDescent="0.25">
      <c r="E126" s="134"/>
      <c r="F126" s="134"/>
      <c r="G126" s="188"/>
      <c r="H126" s="134"/>
      <c r="I126" s="264"/>
    </row>
    <row r="127" spans="1:9" x14ac:dyDescent="0.25">
      <c r="E127" s="134"/>
      <c r="F127" s="134"/>
      <c r="G127" s="188"/>
      <c r="H127" s="134"/>
      <c r="I127" s="264"/>
    </row>
    <row r="128" spans="1:9" x14ac:dyDescent="0.25">
      <c r="E128" s="134"/>
      <c r="F128" s="134"/>
      <c r="G128" s="188"/>
      <c r="H128" s="134"/>
      <c r="I128" s="264"/>
    </row>
    <row r="129" spans="5:9" x14ac:dyDescent="0.25">
      <c r="E129" s="134"/>
      <c r="F129" s="134"/>
      <c r="G129" s="188"/>
      <c r="H129" s="134"/>
      <c r="I129" s="264"/>
    </row>
    <row r="130" spans="5:9" x14ac:dyDescent="0.25">
      <c r="E130" s="134"/>
      <c r="F130" s="134"/>
      <c r="G130" s="188"/>
      <c r="H130" s="134"/>
      <c r="I130" s="264"/>
    </row>
    <row r="131" spans="5:9" x14ac:dyDescent="0.25">
      <c r="E131" s="134"/>
      <c r="F131" s="134"/>
      <c r="G131" s="188"/>
      <c r="H131" s="134"/>
      <c r="I131" s="264"/>
    </row>
    <row r="132" spans="5:9" x14ac:dyDescent="0.25">
      <c r="E132" s="134"/>
      <c r="F132" s="134"/>
      <c r="G132" s="188"/>
      <c r="H132" s="134"/>
      <c r="I132" s="264"/>
    </row>
    <row r="133" spans="5:9" x14ac:dyDescent="0.25">
      <c r="E133" s="134"/>
      <c r="F133" s="134"/>
      <c r="G133" s="188"/>
      <c r="H133" s="134"/>
      <c r="I133" s="264"/>
    </row>
    <row r="134" spans="5:9" x14ac:dyDescent="0.25">
      <c r="E134" s="134"/>
      <c r="F134" s="134"/>
      <c r="G134" s="188"/>
      <c r="H134" s="134"/>
      <c r="I134" s="264"/>
    </row>
    <row r="136" spans="5:9" x14ac:dyDescent="0.25">
      <c r="E136" s="134"/>
      <c r="F136" s="134"/>
      <c r="G136" s="188"/>
      <c r="H136" s="134"/>
      <c r="I136" s="264"/>
    </row>
    <row r="137" spans="5:9" x14ac:dyDescent="0.25">
      <c r="E137" s="134"/>
      <c r="F137" s="134"/>
      <c r="G137" s="188"/>
      <c r="H137" s="134"/>
      <c r="I137" s="264"/>
    </row>
    <row r="138" spans="5:9" x14ac:dyDescent="0.25">
      <c r="E138" s="134"/>
      <c r="F138" s="134"/>
      <c r="G138" s="188"/>
      <c r="H138" s="134"/>
      <c r="I138" s="264"/>
    </row>
    <row r="139" spans="5:9" x14ac:dyDescent="0.25">
      <c r="E139" s="134"/>
      <c r="F139" s="134"/>
      <c r="G139" s="188"/>
      <c r="H139" s="134"/>
      <c r="I139" s="264"/>
    </row>
  </sheetData>
  <mergeCells count="14">
    <mergeCell ref="A1:I1"/>
    <mergeCell ref="C8:I8"/>
    <mergeCell ref="C9:I9"/>
    <mergeCell ref="E57:G57"/>
    <mergeCell ref="H57:I57"/>
    <mergeCell ref="H12:I12"/>
    <mergeCell ref="A25:A33"/>
    <mergeCell ref="B25:B27"/>
    <mergeCell ref="B28:B29"/>
    <mergeCell ref="B30:B33"/>
    <mergeCell ref="A34:A42"/>
    <mergeCell ref="B34:B36"/>
    <mergeCell ref="B37:B38"/>
    <mergeCell ref="B39:B42"/>
  </mergeCells>
  <pageMargins left="0.7" right="0.7" top="0.78740157499999996" bottom="0.78740157499999996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2020-02-25T10:10:05Z</cp:lastPrinted>
  <dcterms:created xsi:type="dcterms:W3CDTF">2020-02-24T07:32:23Z</dcterms:created>
  <dcterms:modified xsi:type="dcterms:W3CDTF">2020-02-25T10:10:07Z</dcterms:modified>
</cp:coreProperties>
</file>