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20 Kožní\"/>
    </mc:Choice>
  </mc:AlternateContent>
  <xr:revisionPtr revIDLastSave="0" documentId="13_ncr:1_{70CF738E-7F25-438F-B4EB-89C3450054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Face!$H:$Q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29" i="1"/>
</calcChain>
</file>

<file path=xl/sharedStrings.xml><?xml version="1.0" encoding="utf-8"?>
<sst xmlns="http://schemas.openxmlformats.org/spreadsheetml/2006/main" count="292" uniqueCount="272">
  <si>
    <t>PALO_SERVER/FNOL</t>
  </si>
  <si>
    <t>FINAL6</t>
  </si>
  <si>
    <t>CC2000U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</si>
  <si>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</si>
  <si>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</si>
  <si>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</si>
  <si>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</si>
  <si>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</si>
  <si>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</si>
  <si>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</si>
  <si>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</si>
  <si>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</si>
  <si>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</si>
  <si>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</si>
  <si>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</si>
  <si>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</si>
  <si>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</si>
  <si>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</si>
  <si>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</si>
  <si>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</si>
  <si>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</si>
  <si>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</si>
  <si>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</si>
  <si>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</si>
  <si>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</si>
  <si>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</si>
  <si>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Klinika chorob kožních a pohlavních</t>
  </si>
  <si>
    <t>Období:</t>
  </si>
  <si>
    <t>Prosinec</t>
  </si>
  <si>
    <t>2020</t>
  </si>
  <si>
    <t>Poslední aktualizovaný měsíc: Počáteční období</t>
  </si>
  <si>
    <t>2000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</si>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</sst>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1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3" borderId="20" xfId="4" applyFont="1" applyFill="1" applyBorder="1">
      <alignment horizontal="left"/>
    </xf>
    <xf numFmtId="3" fontId="4" fillId="13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5" fillId="14" borderId="15" xfId="0" applyFont="1" applyFill="1" applyBorder="1" applyAlignment="1">
      <alignment horizontal="center" vertical="center"/>
    </xf>
    <xf numFmtId="0" fontId="8" fillId="15" borderId="25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H16" sqref="H1:Q1048576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32" t="s">
        <v>6</v>
      </c>
      <c r="I5" s="33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34" t="s">
        <v>9</v>
      </c>
      <c r="G6" s="35"/>
      <c r="H6" s="35"/>
      <c r="I6" s="33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36" t="s">
        <v>24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40" t="s">
        <v>26</v>
      </c>
      <c r="L20" s="41"/>
      <c r="M20" s="42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43" t="s">
        <v>26</v>
      </c>
      <c r="L24" s="43"/>
      <c r="M24" s="43"/>
      <c r="N24" s="43"/>
      <c r="O24" s="43"/>
      <c r="P24" s="54"/>
      <c r="Q24" s="54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44" t="s">
        <v>30</v>
      </c>
      <c r="I25" s="45"/>
      <c r="J25" s="3"/>
      <c r="K25" s="48" t="s">
        <v>31</v>
      </c>
      <c r="L25" s="49"/>
      <c r="M25" s="49"/>
      <c r="N25" s="49"/>
      <c r="O25" s="50"/>
      <c r="P25" s="55"/>
      <c r="Q25" s="55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46"/>
      <c r="I26" s="47"/>
      <c r="J26" s="3"/>
      <c r="K26" s="51" t="s">
        <v>32</v>
      </c>
      <c r="L26" s="52"/>
      <c r="M26" s="51" t="s">
        <v>33</v>
      </c>
      <c r="N26" s="53"/>
      <c r="O26" s="22" t="s">
        <v>29</v>
      </c>
      <c r="P26" s="58" t="s">
        <v>270</v>
      </c>
      <c r="Q26" s="57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56" t="s">
        <v>34</v>
      </c>
      <c r="P27" s="59"/>
      <c r="Q27" s="60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3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4"/>
      <c r="B29" s="2"/>
      <c r="C29" s="2">
        <v>1</v>
      </c>
      <c r="D29" s="2">
        <v>1</v>
      </c>
      <c r="E29" s="25" t="s">
        <v>36</v>
      </c>
      <c r="F29" s="14"/>
      <c r="G29" s="19"/>
      <c r="H29" s="26" t="s">
        <v>37</v>
      </c>
      <c r="I29" s="26" t="s">
        <v>38</v>
      </c>
      <c r="J29" s="3"/>
      <c r="K29" s="27">
        <v>-30975540.252271205</v>
      </c>
      <c r="L29" s="27">
        <v>-31406118.239999998</v>
      </c>
      <c r="M29" s="27">
        <v>-35470395.369999997</v>
      </c>
      <c r="N29" s="27">
        <v>-37338631.119999997</v>
      </c>
      <c r="O29" s="27">
        <v>-39554000</v>
      </c>
      <c r="P29" s="27">
        <f>N29-L29</f>
        <v>-5932512.879999999</v>
      </c>
      <c r="Q29" s="27">
        <f>O29-N29</f>
        <v>-2215368.8800000027</v>
      </c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4"/>
      <c r="B30" s="2"/>
      <c r="C30" s="2">
        <v>2</v>
      </c>
      <c r="D30" s="2">
        <v>0</v>
      </c>
      <c r="E30" s="25" t="s">
        <v>39</v>
      </c>
      <c r="F30" s="14"/>
      <c r="G30" s="19"/>
      <c r="H30" s="26" t="s">
        <v>40</v>
      </c>
      <c r="I30" s="26" t="s">
        <v>41</v>
      </c>
      <c r="J30" s="3"/>
      <c r="K30" s="27">
        <v>-810489.99828109797</v>
      </c>
      <c r="L30" s="27">
        <v>-840105</v>
      </c>
      <c r="M30" s="27">
        <v>-819999.99800000002</v>
      </c>
      <c r="N30" s="27">
        <v>-933671.38</v>
      </c>
      <c r="O30" s="28">
        <v>-990000</v>
      </c>
      <c r="P30" s="27">
        <f t="shared" ref="P30:P93" si="0">N30-L30</f>
        <v>-93566.38</v>
      </c>
      <c r="Q30" s="27">
        <f t="shared" ref="Q30:Q93" si="1">O30-N30</f>
        <v>-56328.619999999995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4"/>
      <c r="B31" s="2"/>
      <c r="C31" s="2">
        <v>2</v>
      </c>
      <c r="D31" s="2">
        <v>0</v>
      </c>
      <c r="E31" s="25" t="s">
        <v>42</v>
      </c>
      <c r="F31" s="14"/>
      <c r="G31" s="19"/>
      <c r="H31" s="26" t="s">
        <v>43</v>
      </c>
      <c r="I31" s="26" t="s">
        <v>44</v>
      </c>
      <c r="J31" s="3"/>
      <c r="K31" s="27">
        <v>0</v>
      </c>
      <c r="L31" s="27">
        <v>0</v>
      </c>
      <c r="M31" s="27">
        <v>0</v>
      </c>
      <c r="N31" s="27">
        <v>0</v>
      </c>
      <c r="O31" s="28">
        <v>0</v>
      </c>
      <c r="P31" s="27">
        <f t="shared" si="0"/>
        <v>0</v>
      </c>
      <c r="Q31" s="27">
        <f t="shared" si="1"/>
        <v>0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4"/>
      <c r="B32" s="2"/>
      <c r="C32" s="2">
        <v>2</v>
      </c>
      <c r="D32" s="2">
        <v>0</v>
      </c>
      <c r="E32" s="25" t="s">
        <v>45</v>
      </c>
      <c r="F32" s="14"/>
      <c r="G32" s="19"/>
      <c r="H32" s="26" t="s">
        <v>46</v>
      </c>
      <c r="I32" s="26" t="s">
        <v>47</v>
      </c>
      <c r="J32" s="3"/>
      <c r="K32" s="27">
        <v>0</v>
      </c>
      <c r="L32" s="27">
        <v>0</v>
      </c>
      <c r="M32" s="27">
        <v>0</v>
      </c>
      <c r="N32" s="27">
        <v>0</v>
      </c>
      <c r="O32" s="28">
        <v>0</v>
      </c>
      <c r="P32" s="27">
        <f t="shared" si="0"/>
        <v>0</v>
      </c>
      <c r="Q32" s="27">
        <f t="shared" si="1"/>
        <v>0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4"/>
      <c r="B33" s="2"/>
      <c r="C33" s="2">
        <v>2</v>
      </c>
      <c r="D33" s="2">
        <v>0</v>
      </c>
      <c r="E33" s="25" t="s">
        <v>48</v>
      </c>
      <c r="F33" s="14"/>
      <c r="G33" s="19"/>
      <c r="H33" s="26" t="s">
        <v>49</v>
      </c>
      <c r="I33" s="26" t="s">
        <v>50</v>
      </c>
      <c r="J33" s="3"/>
      <c r="K33" s="27">
        <v>0</v>
      </c>
      <c r="L33" s="27">
        <v>0</v>
      </c>
      <c r="M33" s="27">
        <v>0</v>
      </c>
      <c r="N33" s="27">
        <v>0</v>
      </c>
      <c r="O33" s="28">
        <v>0</v>
      </c>
      <c r="P33" s="27">
        <f t="shared" si="0"/>
        <v>0</v>
      </c>
      <c r="Q33" s="27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4"/>
      <c r="B34" s="2"/>
      <c r="C34" s="2">
        <v>2</v>
      </c>
      <c r="D34" s="2">
        <v>0</v>
      </c>
      <c r="E34" s="25" t="s">
        <v>51</v>
      </c>
      <c r="F34" s="14"/>
      <c r="G34" s="19"/>
      <c r="H34" s="26" t="s">
        <v>52</v>
      </c>
      <c r="I34" s="26" t="s">
        <v>53</v>
      </c>
      <c r="J34" s="3"/>
      <c r="K34" s="27">
        <v>-4999.9999999969996</v>
      </c>
      <c r="L34" s="27">
        <v>-842.73</v>
      </c>
      <c r="M34" s="27">
        <v>-5000</v>
      </c>
      <c r="N34" s="27">
        <v>-2045.85</v>
      </c>
      <c r="O34" s="28">
        <v>-4000</v>
      </c>
      <c r="P34" s="27">
        <f t="shared" si="0"/>
        <v>-1203.1199999999999</v>
      </c>
      <c r="Q34" s="27">
        <f t="shared" si="1"/>
        <v>-1954.15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4"/>
      <c r="B35" s="2"/>
      <c r="C35" s="2">
        <v>2</v>
      </c>
      <c r="D35" s="2">
        <v>0</v>
      </c>
      <c r="E35" s="25" t="s">
        <v>54</v>
      </c>
      <c r="F35" s="14"/>
      <c r="G35" s="19"/>
      <c r="H35" s="26" t="s">
        <v>55</v>
      </c>
      <c r="I35" s="26" t="s">
        <v>56</v>
      </c>
      <c r="J35" s="3"/>
      <c r="K35" s="27">
        <v>0</v>
      </c>
      <c r="L35" s="27">
        <v>0</v>
      </c>
      <c r="M35" s="27">
        <v>0</v>
      </c>
      <c r="N35" s="27">
        <v>0</v>
      </c>
      <c r="O35" s="28">
        <v>0</v>
      </c>
      <c r="P35" s="27">
        <f t="shared" si="0"/>
        <v>0</v>
      </c>
      <c r="Q35" s="27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4"/>
      <c r="B36" s="2"/>
      <c r="C36" s="2">
        <v>2</v>
      </c>
      <c r="D36" s="2">
        <v>0</v>
      </c>
      <c r="E36" s="25" t="s">
        <v>57</v>
      </c>
      <c r="F36" s="14"/>
      <c r="G36" s="19"/>
      <c r="H36" s="26" t="s">
        <v>58</v>
      </c>
      <c r="I36" s="26" t="s">
        <v>59</v>
      </c>
      <c r="J36" s="3"/>
      <c r="K36" s="27">
        <v>0</v>
      </c>
      <c r="L36" s="27">
        <v>0</v>
      </c>
      <c r="M36" s="27">
        <v>0</v>
      </c>
      <c r="N36" s="27">
        <v>0</v>
      </c>
      <c r="O36" s="28">
        <v>0</v>
      </c>
      <c r="P36" s="27">
        <f t="shared" si="0"/>
        <v>0</v>
      </c>
      <c r="Q36" s="27">
        <f t="shared" si="1"/>
        <v>0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4"/>
      <c r="B37" s="2"/>
      <c r="C37" s="2">
        <v>2</v>
      </c>
      <c r="D37" s="2">
        <v>0</v>
      </c>
      <c r="E37" s="25" t="s">
        <v>60</v>
      </c>
      <c r="F37" s="14"/>
      <c r="G37" s="19"/>
      <c r="H37" s="26" t="s">
        <v>61</v>
      </c>
      <c r="I37" s="26" t="s">
        <v>62</v>
      </c>
      <c r="J37" s="3"/>
      <c r="K37" s="27">
        <v>0</v>
      </c>
      <c r="L37" s="27">
        <v>0</v>
      </c>
      <c r="M37" s="27">
        <v>0</v>
      </c>
      <c r="N37" s="27">
        <v>0</v>
      </c>
      <c r="O37" s="28">
        <v>0</v>
      </c>
      <c r="P37" s="27">
        <f t="shared" si="0"/>
        <v>0</v>
      </c>
      <c r="Q37" s="27">
        <f t="shared" si="1"/>
        <v>0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4"/>
      <c r="B38" s="2"/>
      <c r="C38" s="2">
        <v>2</v>
      </c>
      <c r="D38" s="2">
        <v>0</v>
      </c>
      <c r="E38" s="25" t="s">
        <v>63</v>
      </c>
      <c r="F38" s="14"/>
      <c r="G38" s="19"/>
      <c r="H38" s="26" t="s">
        <v>64</v>
      </c>
      <c r="I38" s="26" t="s">
        <v>65</v>
      </c>
      <c r="J38" s="3"/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27">
        <f t="shared" si="0"/>
        <v>0</v>
      </c>
      <c r="Q38" s="27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4"/>
      <c r="B39" s="2"/>
      <c r="C39" s="2">
        <v>2</v>
      </c>
      <c r="D39" s="2">
        <v>0</v>
      </c>
      <c r="E39" s="25" t="s">
        <v>66</v>
      </c>
      <c r="F39" s="14"/>
      <c r="G39" s="19"/>
      <c r="H39" s="26" t="s">
        <v>67</v>
      </c>
      <c r="I39" s="26" t="s">
        <v>68</v>
      </c>
      <c r="J39" s="3"/>
      <c r="K39" s="27">
        <v>0</v>
      </c>
      <c r="L39" s="27">
        <v>0</v>
      </c>
      <c r="M39" s="27">
        <v>0</v>
      </c>
      <c r="N39" s="27">
        <v>0</v>
      </c>
      <c r="O39" s="28">
        <v>0</v>
      </c>
      <c r="P39" s="27">
        <f t="shared" si="0"/>
        <v>0</v>
      </c>
      <c r="Q39" s="27">
        <f t="shared" si="1"/>
        <v>0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4"/>
      <c r="B40" s="2"/>
      <c r="C40" s="2">
        <v>2</v>
      </c>
      <c r="D40" s="2">
        <v>0</v>
      </c>
      <c r="E40" s="25" t="s">
        <v>69</v>
      </c>
      <c r="F40" s="14"/>
      <c r="G40" s="19"/>
      <c r="H40" s="26" t="s">
        <v>70</v>
      </c>
      <c r="I40" s="26" t="s">
        <v>71</v>
      </c>
      <c r="J40" s="3"/>
      <c r="K40" s="27">
        <v>0</v>
      </c>
      <c r="L40" s="27">
        <v>0</v>
      </c>
      <c r="M40" s="27">
        <v>0</v>
      </c>
      <c r="N40" s="27">
        <v>0</v>
      </c>
      <c r="O40" s="28">
        <v>0</v>
      </c>
      <c r="P40" s="27">
        <f t="shared" si="0"/>
        <v>0</v>
      </c>
      <c r="Q40" s="27">
        <f t="shared" si="1"/>
        <v>0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4"/>
      <c r="B41" s="2"/>
      <c r="C41" s="2">
        <v>2</v>
      </c>
      <c r="D41" s="2">
        <v>0</v>
      </c>
      <c r="E41" s="25" t="s">
        <v>72</v>
      </c>
      <c r="F41" s="14"/>
      <c r="G41" s="19"/>
      <c r="H41" s="26" t="s">
        <v>73</v>
      </c>
      <c r="I41" s="26" t="s">
        <v>74</v>
      </c>
      <c r="J41" s="3"/>
      <c r="K41" s="27">
        <v>-209605.03099733</v>
      </c>
      <c r="L41" s="27">
        <v>-220609.14</v>
      </c>
      <c r="M41" s="27">
        <v>-230000</v>
      </c>
      <c r="N41" s="27">
        <v>-155638</v>
      </c>
      <c r="O41" s="28">
        <v>-200000</v>
      </c>
      <c r="P41" s="27">
        <f t="shared" si="0"/>
        <v>64971.140000000014</v>
      </c>
      <c r="Q41" s="27">
        <f t="shared" si="1"/>
        <v>-44362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4"/>
      <c r="B42" s="2"/>
      <c r="C42" s="2">
        <v>2</v>
      </c>
      <c r="D42" s="2">
        <v>0</v>
      </c>
      <c r="E42" s="25" t="s">
        <v>75</v>
      </c>
      <c r="F42" s="14"/>
      <c r="G42" s="19"/>
      <c r="H42" s="26" t="s">
        <v>76</v>
      </c>
      <c r="I42" s="26" t="s">
        <v>77</v>
      </c>
      <c r="J42" s="3"/>
      <c r="K42" s="27">
        <v>-34999.999999993001</v>
      </c>
      <c r="L42" s="27">
        <v>-33341.449999999997</v>
      </c>
      <c r="M42" s="27">
        <v>-34999.999000000003</v>
      </c>
      <c r="N42" s="27">
        <v>-42072.56</v>
      </c>
      <c r="O42" s="28">
        <v>-45000</v>
      </c>
      <c r="P42" s="27">
        <f t="shared" si="0"/>
        <v>-8731.11</v>
      </c>
      <c r="Q42" s="27">
        <f t="shared" si="1"/>
        <v>-2927.4400000000023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4"/>
      <c r="B43" s="2"/>
      <c r="C43" s="2">
        <v>2</v>
      </c>
      <c r="D43" s="2">
        <v>0</v>
      </c>
      <c r="E43" s="25" t="s">
        <v>78</v>
      </c>
      <c r="F43" s="14"/>
      <c r="G43" s="19"/>
      <c r="H43" s="26" t="s">
        <v>79</v>
      </c>
      <c r="I43" s="26" t="s">
        <v>80</v>
      </c>
      <c r="J43" s="3"/>
      <c r="K43" s="27">
        <v>-400399.99999999203</v>
      </c>
      <c r="L43" s="27">
        <v>-246187.4</v>
      </c>
      <c r="M43" s="27">
        <v>-359999.99900000001</v>
      </c>
      <c r="N43" s="27">
        <v>-247065.54</v>
      </c>
      <c r="O43" s="28">
        <v>-300000</v>
      </c>
      <c r="P43" s="27">
        <f t="shared" si="0"/>
        <v>-878.14000000001397</v>
      </c>
      <c r="Q43" s="27">
        <f t="shared" si="1"/>
        <v>-52934.459999999992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4"/>
      <c r="B44" s="2"/>
      <c r="C44" s="2">
        <v>2</v>
      </c>
      <c r="D44" s="2">
        <v>0</v>
      </c>
      <c r="E44" s="25" t="s">
        <v>81</v>
      </c>
      <c r="F44" s="14"/>
      <c r="G44" s="19"/>
      <c r="H44" s="26" t="s">
        <v>82</v>
      </c>
      <c r="I44" s="26" t="s">
        <v>83</v>
      </c>
      <c r="J44" s="3"/>
      <c r="K44" s="27">
        <v>-29500045.2229928</v>
      </c>
      <c r="L44" s="27">
        <v>-30046094.960000001</v>
      </c>
      <c r="M44" s="27">
        <v>-34000395.372000001</v>
      </c>
      <c r="N44" s="27">
        <v>-35945453.469999999</v>
      </c>
      <c r="O44" s="28">
        <v>-38000000</v>
      </c>
      <c r="P44" s="27">
        <f t="shared" si="0"/>
        <v>-5899358.5099999979</v>
      </c>
      <c r="Q44" s="27">
        <f t="shared" si="1"/>
        <v>-2054546.5300000012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4"/>
      <c r="B45" s="2"/>
      <c r="C45" s="2">
        <v>2</v>
      </c>
      <c r="D45" s="2">
        <v>0</v>
      </c>
      <c r="E45" s="25" t="s">
        <v>84</v>
      </c>
      <c r="F45" s="14"/>
      <c r="G45" s="19"/>
      <c r="H45" s="26" t="s">
        <v>85</v>
      </c>
      <c r="I45" s="26" t="s">
        <v>86</v>
      </c>
      <c r="J45" s="3"/>
      <c r="K45" s="27">
        <v>0</v>
      </c>
      <c r="L45" s="27">
        <v>0</v>
      </c>
      <c r="M45" s="27">
        <v>0</v>
      </c>
      <c r="N45" s="27">
        <v>0</v>
      </c>
      <c r="O45" s="28">
        <v>0</v>
      </c>
      <c r="P45" s="27">
        <f t="shared" si="0"/>
        <v>0</v>
      </c>
      <c r="Q45" s="27">
        <f t="shared" si="1"/>
        <v>0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4"/>
      <c r="B46" s="2"/>
      <c r="C46" s="2">
        <v>2</v>
      </c>
      <c r="D46" s="2">
        <v>0</v>
      </c>
      <c r="E46" s="25" t="s">
        <v>87</v>
      </c>
      <c r="F46" s="14"/>
      <c r="G46" s="19"/>
      <c r="H46" s="26" t="s">
        <v>88</v>
      </c>
      <c r="I46" s="26" t="s">
        <v>89</v>
      </c>
      <c r="J46" s="3"/>
      <c r="K46" s="27">
        <v>-14999.999999996</v>
      </c>
      <c r="L46" s="27">
        <v>-18937.560000000001</v>
      </c>
      <c r="M46" s="27">
        <v>-20000.002</v>
      </c>
      <c r="N46" s="27">
        <v>-12684.32</v>
      </c>
      <c r="O46" s="28">
        <v>-15000</v>
      </c>
      <c r="P46" s="27">
        <f t="shared" si="0"/>
        <v>6253.2400000000016</v>
      </c>
      <c r="Q46" s="27">
        <f t="shared" si="1"/>
        <v>-2315.6800000000003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4"/>
      <c r="B47" s="2"/>
      <c r="C47" s="2">
        <v>2</v>
      </c>
      <c r="D47" s="2">
        <v>0</v>
      </c>
      <c r="E47" s="25" t="s">
        <v>90</v>
      </c>
      <c r="F47" s="14"/>
      <c r="G47" s="19"/>
      <c r="H47" s="26" t="s">
        <v>91</v>
      </c>
      <c r="I47" s="26" t="s">
        <v>92</v>
      </c>
      <c r="J47" s="3"/>
      <c r="K47" s="27">
        <v>0</v>
      </c>
      <c r="L47" s="27">
        <v>0</v>
      </c>
      <c r="M47" s="27">
        <v>0</v>
      </c>
      <c r="N47" s="27">
        <v>0</v>
      </c>
      <c r="O47" s="28">
        <v>0</v>
      </c>
      <c r="P47" s="27">
        <f t="shared" si="0"/>
        <v>0</v>
      </c>
      <c r="Q47" s="27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4"/>
      <c r="B48" s="2"/>
      <c r="C48" s="2">
        <v>1</v>
      </c>
      <c r="D48" s="2">
        <v>1</v>
      </c>
      <c r="E48" s="25" t="s">
        <v>93</v>
      </c>
      <c r="F48" s="14"/>
      <c r="G48" s="19"/>
      <c r="H48" s="26" t="s">
        <v>94</v>
      </c>
      <c r="I48" s="26" t="s">
        <v>95</v>
      </c>
      <c r="J48" s="3"/>
      <c r="K48" s="27">
        <v>-870900.56601263199</v>
      </c>
      <c r="L48" s="27">
        <v>-840127.35</v>
      </c>
      <c r="M48" s="27">
        <v>-870000.00300000003</v>
      </c>
      <c r="N48" s="27">
        <v>-878450.25</v>
      </c>
      <c r="O48" s="27">
        <v>-896000</v>
      </c>
      <c r="P48" s="27">
        <f t="shared" si="0"/>
        <v>-38322.900000000023</v>
      </c>
      <c r="Q48" s="27">
        <f t="shared" si="1"/>
        <v>-17549.75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4"/>
      <c r="B49" s="2"/>
      <c r="C49" s="2">
        <v>2</v>
      </c>
      <c r="D49" s="2">
        <v>0</v>
      </c>
      <c r="E49" s="25" t="s">
        <v>96</v>
      </c>
      <c r="F49" s="14"/>
      <c r="G49" s="19"/>
      <c r="H49" s="26" t="s">
        <v>97</v>
      </c>
      <c r="I49" s="26" t="s">
        <v>98</v>
      </c>
      <c r="J49" s="3"/>
      <c r="K49" s="27">
        <v>0</v>
      </c>
      <c r="L49" s="27">
        <v>0</v>
      </c>
      <c r="M49" s="27">
        <v>0</v>
      </c>
      <c r="N49" s="27">
        <v>0</v>
      </c>
      <c r="O49" s="28">
        <v>0</v>
      </c>
      <c r="P49" s="27">
        <f t="shared" si="0"/>
        <v>0</v>
      </c>
      <c r="Q49" s="27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4"/>
      <c r="B50" s="2"/>
      <c r="C50" s="2">
        <v>2</v>
      </c>
      <c r="D50" s="2">
        <v>0</v>
      </c>
      <c r="E50" s="25" t="s">
        <v>99</v>
      </c>
      <c r="F50" s="14"/>
      <c r="G50" s="19"/>
      <c r="H50" s="26" t="s">
        <v>100</v>
      </c>
      <c r="I50" s="26" t="s">
        <v>101</v>
      </c>
      <c r="J50" s="3"/>
      <c r="K50" s="27">
        <v>0</v>
      </c>
      <c r="L50" s="27">
        <v>0</v>
      </c>
      <c r="M50" s="27">
        <v>0</v>
      </c>
      <c r="N50" s="27">
        <v>0</v>
      </c>
      <c r="O50" s="28">
        <v>0</v>
      </c>
      <c r="P50" s="27">
        <f t="shared" si="0"/>
        <v>0</v>
      </c>
      <c r="Q50" s="27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4"/>
      <c r="B51" s="2"/>
      <c r="C51" s="2">
        <v>2</v>
      </c>
      <c r="D51" s="2">
        <v>0</v>
      </c>
      <c r="E51" s="25" t="s">
        <v>102</v>
      </c>
      <c r="F51" s="14"/>
      <c r="G51" s="19"/>
      <c r="H51" s="26" t="s">
        <v>103</v>
      </c>
      <c r="I51" s="26" t="s">
        <v>104</v>
      </c>
      <c r="J51" s="3"/>
      <c r="K51" s="27">
        <v>0</v>
      </c>
      <c r="L51" s="27">
        <v>0</v>
      </c>
      <c r="M51" s="27">
        <v>0</v>
      </c>
      <c r="N51" s="27">
        <v>0</v>
      </c>
      <c r="O51" s="28">
        <v>0</v>
      </c>
      <c r="P51" s="27">
        <f t="shared" si="0"/>
        <v>0</v>
      </c>
      <c r="Q51" s="27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4"/>
      <c r="B52" s="2"/>
      <c r="C52" s="2">
        <v>2</v>
      </c>
      <c r="D52" s="2">
        <v>0</v>
      </c>
      <c r="E52" s="25" t="s">
        <v>105</v>
      </c>
      <c r="F52" s="14"/>
      <c r="G52" s="19"/>
      <c r="H52" s="26" t="s">
        <v>106</v>
      </c>
      <c r="I52" s="26" t="s">
        <v>107</v>
      </c>
      <c r="J52" s="3"/>
      <c r="K52" s="27">
        <v>0</v>
      </c>
      <c r="L52" s="27">
        <v>0</v>
      </c>
      <c r="M52" s="27">
        <v>0</v>
      </c>
      <c r="N52" s="27">
        <v>0</v>
      </c>
      <c r="O52" s="28">
        <v>0</v>
      </c>
      <c r="P52" s="27">
        <f t="shared" si="0"/>
        <v>0</v>
      </c>
      <c r="Q52" s="27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4"/>
      <c r="B53" s="2"/>
      <c r="C53" s="2">
        <v>2</v>
      </c>
      <c r="D53" s="2">
        <v>0</v>
      </c>
      <c r="E53" s="25" t="s">
        <v>108</v>
      </c>
      <c r="F53" s="14"/>
      <c r="G53" s="19"/>
      <c r="H53" s="26" t="s">
        <v>109</v>
      </c>
      <c r="I53" s="26" t="s">
        <v>110</v>
      </c>
      <c r="J53" s="3"/>
      <c r="K53" s="27">
        <v>0</v>
      </c>
      <c r="L53" s="27">
        <v>0</v>
      </c>
      <c r="M53" s="27">
        <v>0</v>
      </c>
      <c r="N53" s="27">
        <v>0</v>
      </c>
      <c r="O53" s="28">
        <v>0</v>
      </c>
      <c r="P53" s="27">
        <f t="shared" si="0"/>
        <v>0</v>
      </c>
      <c r="Q53" s="27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4"/>
      <c r="B54" s="2"/>
      <c r="C54" s="2">
        <v>2</v>
      </c>
      <c r="D54" s="2">
        <v>0</v>
      </c>
      <c r="E54" s="25" t="s">
        <v>111</v>
      </c>
      <c r="F54" s="14"/>
      <c r="G54" s="19"/>
      <c r="H54" s="26" t="s">
        <v>112</v>
      </c>
      <c r="I54" s="26" t="s">
        <v>113</v>
      </c>
      <c r="J54" s="3"/>
      <c r="K54" s="27">
        <v>0</v>
      </c>
      <c r="L54" s="27">
        <v>0</v>
      </c>
      <c r="M54" s="27">
        <v>0</v>
      </c>
      <c r="N54" s="27">
        <v>0</v>
      </c>
      <c r="O54" s="28">
        <v>0</v>
      </c>
      <c r="P54" s="27">
        <f t="shared" si="0"/>
        <v>0</v>
      </c>
      <c r="Q54" s="27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4"/>
      <c r="B55" s="2"/>
      <c r="C55" s="2">
        <v>2</v>
      </c>
      <c r="D55" s="2">
        <v>0</v>
      </c>
      <c r="E55" s="25" t="s">
        <v>114</v>
      </c>
      <c r="F55" s="14"/>
      <c r="G55" s="19"/>
      <c r="H55" s="26" t="s">
        <v>115</v>
      </c>
      <c r="I55" s="26" t="s">
        <v>116</v>
      </c>
      <c r="J55" s="3"/>
      <c r="K55" s="27">
        <v>0</v>
      </c>
      <c r="L55" s="27">
        <v>0</v>
      </c>
      <c r="M55" s="27">
        <v>0</v>
      </c>
      <c r="N55" s="27">
        <v>0</v>
      </c>
      <c r="O55" s="28">
        <v>0</v>
      </c>
      <c r="P55" s="27">
        <f t="shared" si="0"/>
        <v>0</v>
      </c>
      <c r="Q55" s="27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4"/>
      <c r="B56" s="2"/>
      <c r="C56" s="2">
        <v>2</v>
      </c>
      <c r="D56" s="2">
        <v>0</v>
      </c>
      <c r="E56" s="25" t="s">
        <v>117</v>
      </c>
      <c r="F56" s="14"/>
      <c r="G56" s="19"/>
      <c r="H56" s="26" t="s">
        <v>118</v>
      </c>
      <c r="I56" s="26" t="s">
        <v>119</v>
      </c>
      <c r="J56" s="3"/>
      <c r="K56" s="27">
        <v>0</v>
      </c>
      <c r="L56" s="27">
        <v>0</v>
      </c>
      <c r="M56" s="27">
        <v>0</v>
      </c>
      <c r="N56" s="27">
        <v>0</v>
      </c>
      <c r="O56" s="28">
        <v>0</v>
      </c>
      <c r="P56" s="27">
        <f t="shared" si="0"/>
        <v>0</v>
      </c>
      <c r="Q56" s="27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4"/>
      <c r="B57" s="2"/>
      <c r="C57" s="2">
        <v>2</v>
      </c>
      <c r="D57" s="2">
        <v>0</v>
      </c>
      <c r="E57" s="25" t="s">
        <v>120</v>
      </c>
      <c r="F57" s="14"/>
      <c r="G57" s="19"/>
      <c r="H57" s="26" t="s">
        <v>121</v>
      </c>
      <c r="I57" s="26" t="s">
        <v>122</v>
      </c>
      <c r="J57" s="3"/>
      <c r="K57" s="27">
        <v>0</v>
      </c>
      <c r="L57" s="27">
        <v>0</v>
      </c>
      <c r="M57" s="27">
        <v>0</v>
      </c>
      <c r="N57" s="27">
        <v>0</v>
      </c>
      <c r="O57" s="28">
        <v>0</v>
      </c>
      <c r="P57" s="27">
        <f t="shared" si="0"/>
        <v>0</v>
      </c>
      <c r="Q57" s="27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4"/>
      <c r="B58" s="2"/>
      <c r="C58" s="2">
        <v>2</v>
      </c>
      <c r="D58" s="2">
        <v>0</v>
      </c>
      <c r="E58" s="25" t="s">
        <v>123</v>
      </c>
      <c r="F58" s="14"/>
      <c r="G58" s="19"/>
      <c r="H58" s="26" t="s">
        <v>124</v>
      </c>
      <c r="I58" s="26" t="s">
        <v>125</v>
      </c>
      <c r="J58" s="3"/>
      <c r="K58" s="27">
        <v>0</v>
      </c>
      <c r="L58" s="27">
        <v>0</v>
      </c>
      <c r="M58" s="27">
        <v>0</v>
      </c>
      <c r="N58" s="27">
        <v>0</v>
      </c>
      <c r="O58" s="28">
        <v>0</v>
      </c>
      <c r="P58" s="27">
        <f t="shared" si="0"/>
        <v>0</v>
      </c>
      <c r="Q58" s="27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4"/>
      <c r="B59" s="2"/>
      <c r="C59" s="2">
        <v>2</v>
      </c>
      <c r="D59" s="2">
        <v>0</v>
      </c>
      <c r="E59" s="25" t="s">
        <v>126</v>
      </c>
      <c r="F59" s="14"/>
      <c r="G59" s="19"/>
      <c r="H59" s="26" t="s">
        <v>127</v>
      </c>
      <c r="I59" s="26" t="s">
        <v>128</v>
      </c>
      <c r="J59" s="3"/>
      <c r="K59" s="27">
        <v>0</v>
      </c>
      <c r="L59" s="27">
        <v>0</v>
      </c>
      <c r="M59" s="27">
        <v>0</v>
      </c>
      <c r="N59" s="27">
        <v>0</v>
      </c>
      <c r="O59" s="28">
        <v>0</v>
      </c>
      <c r="P59" s="27">
        <f t="shared" si="0"/>
        <v>0</v>
      </c>
      <c r="Q59" s="27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4"/>
      <c r="B60" s="2"/>
      <c r="C60" s="2">
        <v>2</v>
      </c>
      <c r="D60" s="2">
        <v>0</v>
      </c>
      <c r="E60" s="25" t="s">
        <v>129</v>
      </c>
      <c r="F60" s="14"/>
      <c r="G60" s="19"/>
      <c r="H60" s="26" t="s">
        <v>130</v>
      </c>
      <c r="I60" s="26" t="s">
        <v>131</v>
      </c>
      <c r="J60" s="3"/>
      <c r="K60" s="27">
        <v>0</v>
      </c>
      <c r="L60" s="27">
        <v>0</v>
      </c>
      <c r="M60" s="27">
        <v>0</v>
      </c>
      <c r="N60" s="27">
        <v>0</v>
      </c>
      <c r="O60" s="28">
        <v>0</v>
      </c>
      <c r="P60" s="27">
        <f t="shared" si="0"/>
        <v>0</v>
      </c>
      <c r="Q60" s="27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4"/>
      <c r="B61" s="2"/>
      <c r="C61" s="2">
        <v>2</v>
      </c>
      <c r="D61" s="2">
        <v>0</v>
      </c>
      <c r="E61" s="25" t="s">
        <v>132</v>
      </c>
      <c r="F61" s="14"/>
      <c r="G61" s="19"/>
      <c r="H61" s="26" t="s">
        <v>133</v>
      </c>
      <c r="I61" s="26" t="s">
        <v>134</v>
      </c>
      <c r="J61" s="3"/>
      <c r="K61" s="27">
        <v>0</v>
      </c>
      <c r="L61" s="27">
        <v>0</v>
      </c>
      <c r="M61" s="27">
        <v>0</v>
      </c>
      <c r="N61" s="27">
        <v>0</v>
      </c>
      <c r="O61" s="28">
        <v>0</v>
      </c>
      <c r="P61" s="27">
        <f t="shared" si="0"/>
        <v>0</v>
      </c>
      <c r="Q61" s="27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4"/>
      <c r="B62" s="2"/>
      <c r="C62" s="2">
        <v>2</v>
      </c>
      <c r="D62" s="2">
        <v>0</v>
      </c>
      <c r="E62" s="25" t="s">
        <v>135</v>
      </c>
      <c r="F62" s="14"/>
      <c r="G62" s="19"/>
      <c r="H62" s="26" t="s">
        <v>136</v>
      </c>
      <c r="I62" s="26" t="s">
        <v>137</v>
      </c>
      <c r="J62" s="3"/>
      <c r="K62" s="27">
        <v>-74999.999999993001</v>
      </c>
      <c r="L62" s="27">
        <v>-54441.279999999999</v>
      </c>
      <c r="M62" s="27">
        <v>-64999.999000000003</v>
      </c>
      <c r="N62" s="27">
        <v>-56318.2</v>
      </c>
      <c r="O62" s="28">
        <v>-65000</v>
      </c>
      <c r="P62" s="27">
        <f t="shared" si="0"/>
        <v>-1876.9199999999983</v>
      </c>
      <c r="Q62" s="27">
        <f t="shared" si="1"/>
        <v>-8681.8000000000029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4"/>
      <c r="B63" s="2"/>
      <c r="C63" s="2">
        <v>2</v>
      </c>
      <c r="D63" s="2">
        <v>0</v>
      </c>
      <c r="E63" s="25" t="s">
        <v>138</v>
      </c>
      <c r="F63" s="14"/>
      <c r="G63" s="19"/>
      <c r="H63" s="26" t="s">
        <v>139</v>
      </c>
      <c r="I63" s="26" t="s">
        <v>140</v>
      </c>
      <c r="J63" s="3"/>
      <c r="K63" s="27">
        <v>0</v>
      </c>
      <c r="L63" s="27">
        <v>0</v>
      </c>
      <c r="M63" s="27">
        <v>0</v>
      </c>
      <c r="N63" s="27">
        <v>0</v>
      </c>
      <c r="O63" s="28">
        <v>0</v>
      </c>
      <c r="P63" s="27">
        <f t="shared" si="0"/>
        <v>0</v>
      </c>
      <c r="Q63" s="27">
        <f t="shared" si="1"/>
        <v>0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4"/>
      <c r="B64" s="2"/>
      <c r="C64" s="2">
        <v>2</v>
      </c>
      <c r="D64" s="2">
        <v>0</v>
      </c>
      <c r="E64" s="25" t="s">
        <v>141</v>
      </c>
      <c r="F64" s="14"/>
      <c r="G64" s="19"/>
      <c r="H64" s="26" t="s">
        <v>142</v>
      </c>
      <c r="I64" s="26" t="s">
        <v>143</v>
      </c>
      <c r="J64" s="3"/>
      <c r="K64" s="27">
        <v>-1000</v>
      </c>
      <c r="L64" s="27">
        <v>-1628.42</v>
      </c>
      <c r="M64" s="27">
        <v>0</v>
      </c>
      <c r="N64" s="27">
        <v>-158.03</v>
      </c>
      <c r="O64" s="28">
        <v>-1000</v>
      </c>
      <c r="P64" s="27">
        <f t="shared" si="0"/>
        <v>1470.39</v>
      </c>
      <c r="Q64" s="27">
        <f t="shared" si="1"/>
        <v>-841.97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4"/>
      <c r="B65" s="2"/>
      <c r="C65" s="2">
        <v>2</v>
      </c>
      <c r="D65" s="2">
        <v>0</v>
      </c>
      <c r="E65" s="25" t="s">
        <v>144</v>
      </c>
      <c r="F65" s="14"/>
      <c r="G65" s="19"/>
      <c r="H65" s="26" t="s">
        <v>145</v>
      </c>
      <c r="I65" s="26" t="s">
        <v>146</v>
      </c>
      <c r="J65" s="3"/>
      <c r="K65" s="27">
        <v>-250352.88988053499</v>
      </c>
      <c r="L65" s="27">
        <v>-229317.18</v>
      </c>
      <c r="M65" s="27">
        <v>-250000</v>
      </c>
      <c r="N65" s="27">
        <v>-255851.03</v>
      </c>
      <c r="O65" s="28">
        <v>-260000</v>
      </c>
      <c r="P65" s="27">
        <f t="shared" si="0"/>
        <v>-26533.850000000006</v>
      </c>
      <c r="Q65" s="27">
        <f t="shared" si="1"/>
        <v>-4148.9700000000012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4"/>
      <c r="B66" s="2"/>
      <c r="C66" s="2">
        <v>2</v>
      </c>
      <c r="D66" s="2">
        <v>0</v>
      </c>
      <c r="E66" s="25" t="s">
        <v>147</v>
      </c>
      <c r="F66" s="14"/>
      <c r="G66" s="19"/>
      <c r="H66" s="26" t="s">
        <v>148</v>
      </c>
      <c r="I66" s="26" t="s">
        <v>149</v>
      </c>
      <c r="J66" s="3"/>
      <c r="K66" s="27">
        <v>-234817.71931191901</v>
      </c>
      <c r="L66" s="27">
        <v>-236824.3</v>
      </c>
      <c r="M66" s="27">
        <v>-229999.99900000001</v>
      </c>
      <c r="N66" s="27">
        <v>-231871.7</v>
      </c>
      <c r="O66" s="28">
        <v>-230000</v>
      </c>
      <c r="P66" s="27">
        <f t="shared" si="0"/>
        <v>4952.5999999999767</v>
      </c>
      <c r="Q66" s="27">
        <f t="shared" si="1"/>
        <v>1871.7000000000116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4"/>
      <c r="B67" s="2"/>
      <c r="C67" s="2">
        <v>2</v>
      </c>
      <c r="D67" s="2">
        <v>0</v>
      </c>
      <c r="E67" s="25" t="s">
        <v>150</v>
      </c>
      <c r="F67" s="14"/>
      <c r="G67" s="19"/>
      <c r="H67" s="26" t="s">
        <v>151</v>
      </c>
      <c r="I67" s="26" t="s">
        <v>152</v>
      </c>
      <c r="J67" s="3"/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7">
        <f t="shared" si="0"/>
        <v>0</v>
      </c>
      <c r="Q67" s="27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4"/>
      <c r="B68" s="2"/>
      <c r="C68" s="2">
        <v>2</v>
      </c>
      <c r="D68" s="2">
        <v>0</v>
      </c>
      <c r="E68" s="25" t="s">
        <v>153</v>
      </c>
      <c r="F68" s="14"/>
      <c r="G68" s="19"/>
      <c r="H68" s="26" t="s">
        <v>154</v>
      </c>
      <c r="I68" s="26" t="s">
        <v>155</v>
      </c>
      <c r="J68" s="3"/>
      <c r="K68" s="27">
        <v>0</v>
      </c>
      <c r="L68" s="27">
        <v>0</v>
      </c>
      <c r="M68" s="27">
        <v>0</v>
      </c>
      <c r="N68" s="27">
        <v>0</v>
      </c>
      <c r="O68" s="28">
        <v>0</v>
      </c>
      <c r="P68" s="27">
        <f t="shared" si="0"/>
        <v>0</v>
      </c>
      <c r="Q68" s="27">
        <f t="shared" si="1"/>
        <v>0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4"/>
      <c r="B69" s="2"/>
      <c r="C69" s="2">
        <v>2</v>
      </c>
      <c r="D69" s="2">
        <v>0</v>
      </c>
      <c r="E69" s="25" t="s">
        <v>156</v>
      </c>
      <c r="F69" s="14"/>
      <c r="G69" s="19"/>
      <c r="H69" s="26" t="s">
        <v>157</v>
      </c>
      <c r="I69" s="26" t="s">
        <v>158</v>
      </c>
      <c r="J69" s="3"/>
      <c r="K69" s="27">
        <v>-40129.956820207997</v>
      </c>
      <c r="L69" s="27">
        <v>-35383.35</v>
      </c>
      <c r="M69" s="27">
        <v>-40000</v>
      </c>
      <c r="N69" s="27">
        <v>-31579.1</v>
      </c>
      <c r="O69" s="28">
        <v>-35000</v>
      </c>
      <c r="P69" s="27">
        <f t="shared" si="0"/>
        <v>3804.25</v>
      </c>
      <c r="Q69" s="27">
        <f t="shared" si="1"/>
        <v>-3420.9000000000015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4"/>
      <c r="B70" s="2"/>
      <c r="C70" s="2">
        <v>2</v>
      </c>
      <c r="D70" s="2">
        <v>0</v>
      </c>
      <c r="E70" s="25" t="s">
        <v>159</v>
      </c>
      <c r="F70" s="14"/>
      <c r="G70" s="19"/>
      <c r="H70" s="26" t="s">
        <v>160</v>
      </c>
      <c r="I70" s="26" t="s">
        <v>161</v>
      </c>
      <c r="J70" s="3"/>
      <c r="K70" s="27">
        <v>-24999.999999995001</v>
      </c>
      <c r="L70" s="27">
        <v>-24925.86</v>
      </c>
      <c r="M70" s="27">
        <v>-25000.001</v>
      </c>
      <c r="N70" s="27">
        <v>-21680.83</v>
      </c>
      <c r="O70" s="28">
        <v>-20000</v>
      </c>
      <c r="P70" s="27">
        <f t="shared" si="0"/>
        <v>3245.0299999999988</v>
      </c>
      <c r="Q70" s="27">
        <f t="shared" si="1"/>
        <v>1680.8300000000017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4"/>
      <c r="B71" s="2"/>
      <c r="C71" s="2">
        <v>2</v>
      </c>
      <c r="D71" s="2">
        <v>0</v>
      </c>
      <c r="E71" s="25" t="s">
        <v>162</v>
      </c>
      <c r="F71" s="14"/>
      <c r="G71" s="19"/>
      <c r="H71" s="26" t="s">
        <v>163</v>
      </c>
      <c r="I71" s="26" t="s">
        <v>164</v>
      </c>
      <c r="J71" s="3"/>
      <c r="K71" s="27">
        <v>-14999.999999993999</v>
      </c>
      <c r="L71" s="27">
        <v>-14548.83</v>
      </c>
      <c r="M71" s="27">
        <v>-15000</v>
      </c>
      <c r="N71" s="27">
        <v>-18301.66</v>
      </c>
      <c r="O71" s="28">
        <v>-19000</v>
      </c>
      <c r="P71" s="27">
        <f t="shared" si="0"/>
        <v>-3752.83</v>
      </c>
      <c r="Q71" s="27">
        <f t="shared" si="1"/>
        <v>-698.34000000000015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4"/>
      <c r="B72" s="2"/>
      <c r="C72" s="2">
        <v>2</v>
      </c>
      <c r="D72" s="2">
        <v>0</v>
      </c>
      <c r="E72" s="25" t="s">
        <v>165</v>
      </c>
      <c r="F72" s="14"/>
      <c r="G72" s="19"/>
      <c r="H72" s="26" t="s">
        <v>166</v>
      </c>
      <c r="I72" s="26" t="s">
        <v>167</v>
      </c>
      <c r="J72" s="3"/>
      <c r="K72" s="27">
        <v>0</v>
      </c>
      <c r="L72" s="27">
        <v>0</v>
      </c>
      <c r="M72" s="27">
        <v>0</v>
      </c>
      <c r="N72" s="27">
        <v>0</v>
      </c>
      <c r="O72" s="28">
        <v>0</v>
      </c>
      <c r="P72" s="27">
        <f t="shared" si="0"/>
        <v>0</v>
      </c>
      <c r="Q72" s="27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4"/>
      <c r="B73" s="2"/>
      <c r="C73" s="2">
        <v>2</v>
      </c>
      <c r="D73" s="2">
        <v>0</v>
      </c>
      <c r="E73" s="25" t="s">
        <v>168</v>
      </c>
      <c r="F73" s="14"/>
      <c r="G73" s="19"/>
      <c r="H73" s="26" t="s">
        <v>169</v>
      </c>
      <c r="I73" s="26" t="s">
        <v>170</v>
      </c>
      <c r="J73" s="3"/>
      <c r="K73" s="27">
        <v>-39999.999999988002</v>
      </c>
      <c r="L73" s="27">
        <v>-42780.65</v>
      </c>
      <c r="M73" s="27">
        <v>-45000</v>
      </c>
      <c r="N73" s="27">
        <v>-45764.05</v>
      </c>
      <c r="O73" s="28">
        <v>-46000</v>
      </c>
      <c r="P73" s="27">
        <f t="shared" si="0"/>
        <v>-2983.4000000000015</v>
      </c>
      <c r="Q73" s="27">
        <f t="shared" si="1"/>
        <v>-235.94999999999709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4"/>
      <c r="B74" s="2"/>
      <c r="C74" s="2">
        <v>2</v>
      </c>
      <c r="D74" s="2">
        <v>0</v>
      </c>
      <c r="E74" s="25" t="s">
        <v>171</v>
      </c>
      <c r="F74" s="14"/>
      <c r="G74" s="19"/>
      <c r="H74" s="26" t="s">
        <v>172</v>
      </c>
      <c r="I74" s="26" t="s">
        <v>173</v>
      </c>
      <c r="J74" s="3"/>
      <c r="K74" s="27">
        <v>0</v>
      </c>
      <c r="L74" s="27">
        <v>0</v>
      </c>
      <c r="M74" s="27">
        <v>0</v>
      </c>
      <c r="N74" s="27">
        <v>0</v>
      </c>
      <c r="O74" s="28">
        <v>0</v>
      </c>
      <c r="P74" s="27">
        <f t="shared" si="0"/>
        <v>0</v>
      </c>
      <c r="Q74" s="27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4"/>
      <c r="B75" s="2"/>
      <c r="C75" s="2">
        <v>2</v>
      </c>
      <c r="D75" s="2">
        <v>0</v>
      </c>
      <c r="E75" s="25" t="s">
        <v>174</v>
      </c>
      <c r="F75" s="14"/>
      <c r="G75" s="19"/>
      <c r="H75" s="26" t="s">
        <v>175</v>
      </c>
      <c r="I75" s="26" t="s">
        <v>176</v>
      </c>
      <c r="J75" s="3"/>
      <c r="K75" s="27">
        <v>0</v>
      </c>
      <c r="L75" s="27">
        <v>0</v>
      </c>
      <c r="M75" s="27">
        <v>0</v>
      </c>
      <c r="N75" s="27">
        <v>0</v>
      </c>
      <c r="O75" s="28">
        <v>0</v>
      </c>
      <c r="P75" s="27">
        <f t="shared" si="0"/>
        <v>0</v>
      </c>
      <c r="Q75" s="27">
        <f t="shared" si="1"/>
        <v>0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4"/>
      <c r="B76" s="2"/>
      <c r="C76" s="2">
        <v>2</v>
      </c>
      <c r="D76" s="2">
        <v>0</v>
      </c>
      <c r="E76" s="25" t="s">
        <v>177</v>
      </c>
      <c r="F76" s="14"/>
      <c r="G76" s="19"/>
      <c r="H76" s="26" t="s">
        <v>178</v>
      </c>
      <c r="I76" s="26" t="s">
        <v>179</v>
      </c>
      <c r="J76" s="3"/>
      <c r="K76" s="27">
        <v>0</v>
      </c>
      <c r="L76" s="27">
        <v>0</v>
      </c>
      <c r="M76" s="27">
        <v>0</v>
      </c>
      <c r="N76" s="27">
        <v>0</v>
      </c>
      <c r="O76" s="28">
        <v>0</v>
      </c>
      <c r="P76" s="27">
        <f t="shared" si="0"/>
        <v>0</v>
      </c>
      <c r="Q76" s="27">
        <f t="shared" si="1"/>
        <v>0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4"/>
      <c r="B77" s="2"/>
      <c r="C77" s="2">
        <v>2</v>
      </c>
      <c r="D77" s="2">
        <v>0</v>
      </c>
      <c r="E77" s="25" t="s">
        <v>180</v>
      </c>
      <c r="F77" s="14"/>
      <c r="G77" s="19"/>
      <c r="H77" s="26" t="s">
        <v>181</v>
      </c>
      <c r="I77" s="26" t="s">
        <v>182</v>
      </c>
      <c r="J77" s="3"/>
      <c r="K77" s="27">
        <v>0</v>
      </c>
      <c r="L77" s="27">
        <v>0</v>
      </c>
      <c r="M77" s="27">
        <v>0</v>
      </c>
      <c r="N77" s="27">
        <v>0</v>
      </c>
      <c r="O77" s="28">
        <v>0</v>
      </c>
      <c r="P77" s="27">
        <f t="shared" si="0"/>
        <v>0</v>
      </c>
      <c r="Q77" s="27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4"/>
      <c r="B78" s="2"/>
      <c r="C78" s="2">
        <v>2</v>
      </c>
      <c r="D78" s="2">
        <v>0</v>
      </c>
      <c r="E78" s="25" t="s">
        <v>183</v>
      </c>
      <c r="F78" s="14"/>
      <c r="G78" s="19"/>
      <c r="H78" s="26" t="s">
        <v>184</v>
      </c>
      <c r="I78" s="26" t="s">
        <v>185</v>
      </c>
      <c r="J78" s="3"/>
      <c r="K78" s="27">
        <v>0</v>
      </c>
      <c r="L78" s="27">
        <v>0</v>
      </c>
      <c r="M78" s="27">
        <v>0</v>
      </c>
      <c r="N78" s="27">
        <v>0</v>
      </c>
      <c r="O78" s="28">
        <v>0</v>
      </c>
      <c r="P78" s="27">
        <f t="shared" si="0"/>
        <v>0</v>
      </c>
      <c r="Q78" s="27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4"/>
      <c r="B79" s="2"/>
      <c r="C79" s="2">
        <v>2</v>
      </c>
      <c r="D79" s="2">
        <v>0</v>
      </c>
      <c r="E79" s="25" t="s">
        <v>186</v>
      </c>
      <c r="F79" s="14"/>
      <c r="G79" s="19"/>
      <c r="H79" s="26" t="s">
        <v>187</v>
      </c>
      <c r="I79" s="26" t="s">
        <v>188</v>
      </c>
      <c r="J79" s="3"/>
      <c r="K79" s="27">
        <v>0</v>
      </c>
      <c r="L79" s="27">
        <v>0</v>
      </c>
      <c r="M79" s="27">
        <v>0</v>
      </c>
      <c r="N79" s="27">
        <v>0</v>
      </c>
      <c r="O79" s="28">
        <v>0</v>
      </c>
      <c r="P79" s="27">
        <f t="shared" si="0"/>
        <v>0</v>
      </c>
      <c r="Q79" s="27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4"/>
      <c r="B80" s="2"/>
      <c r="C80" s="2">
        <v>2</v>
      </c>
      <c r="D80" s="2">
        <v>0</v>
      </c>
      <c r="E80" s="25" t="s">
        <v>189</v>
      </c>
      <c r="F80" s="14"/>
      <c r="G80" s="19"/>
      <c r="H80" s="26" t="s">
        <v>190</v>
      </c>
      <c r="I80" s="26" t="s">
        <v>191</v>
      </c>
      <c r="J80" s="3"/>
      <c r="K80" s="27">
        <v>0</v>
      </c>
      <c r="L80" s="27">
        <v>0</v>
      </c>
      <c r="M80" s="27">
        <v>0</v>
      </c>
      <c r="N80" s="27">
        <v>0</v>
      </c>
      <c r="O80" s="28">
        <v>0</v>
      </c>
      <c r="P80" s="27">
        <f t="shared" si="0"/>
        <v>0</v>
      </c>
      <c r="Q80" s="27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4"/>
      <c r="B81" s="2"/>
      <c r="C81" s="2">
        <v>2</v>
      </c>
      <c r="D81" s="2">
        <v>0</v>
      </c>
      <c r="E81" s="25" t="s">
        <v>192</v>
      </c>
      <c r="F81" s="14"/>
      <c r="G81" s="19"/>
      <c r="H81" s="26" t="s">
        <v>193</v>
      </c>
      <c r="I81" s="26" t="s">
        <v>194</v>
      </c>
      <c r="J81" s="3"/>
      <c r="K81" s="27">
        <v>0</v>
      </c>
      <c r="L81" s="27">
        <v>0</v>
      </c>
      <c r="M81" s="27">
        <v>0</v>
      </c>
      <c r="N81" s="27">
        <v>0</v>
      </c>
      <c r="O81" s="28">
        <v>0</v>
      </c>
      <c r="P81" s="27">
        <f t="shared" si="0"/>
        <v>0</v>
      </c>
      <c r="Q81" s="27">
        <f t="shared" si="1"/>
        <v>0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4"/>
      <c r="B82" s="2"/>
      <c r="C82" s="2">
        <v>2</v>
      </c>
      <c r="D82" s="2">
        <v>0</v>
      </c>
      <c r="E82" s="25" t="s">
        <v>195</v>
      </c>
      <c r="F82" s="14"/>
      <c r="G82" s="19"/>
      <c r="H82" s="26" t="s">
        <v>196</v>
      </c>
      <c r="I82" s="26" t="s">
        <v>197</v>
      </c>
      <c r="J82" s="3"/>
      <c r="K82" s="27">
        <v>0</v>
      </c>
      <c r="L82" s="27">
        <v>0</v>
      </c>
      <c r="M82" s="27">
        <v>0</v>
      </c>
      <c r="N82" s="27">
        <v>0</v>
      </c>
      <c r="O82" s="28">
        <v>0</v>
      </c>
      <c r="P82" s="27">
        <f t="shared" si="0"/>
        <v>0</v>
      </c>
      <c r="Q82" s="27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4"/>
      <c r="B83" s="2"/>
      <c r="C83" s="2">
        <v>2</v>
      </c>
      <c r="D83" s="2">
        <v>0</v>
      </c>
      <c r="E83" s="25" t="s">
        <v>198</v>
      </c>
      <c r="F83" s="14"/>
      <c r="G83" s="19"/>
      <c r="H83" s="26" t="s">
        <v>199</v>
      </c>
      <c r="I83" s="26" t="s">
        <v>200</v>
      </c>
      <c r="J83" s="3"/>
      <c r="K83" s="27">
        <v>0</v>
      </c>
      <c r="L83" s="27">
        <v>0</v>
      </c>
      <c r="M83" s="27">
        <v>0</v>
      </c>
      <c r="N83" s="27">
        <v>0</v>
      </c>
      <c r="O83" s="28">
        <v>0</v>
      </c>
      <c r="P83" s="27">
        <f t="shared" si="0"/>
        <v>0</v>
      </c>
      <c r="Q83" s="27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4"/>
      <c r="B84" s="2"/>
      <c r="C84" s="2">
        <v>2</v>
      </c>
      <c r="D84" s="2">
        <v>0</v>
      </c>
      <c r="E84" s="25" t="s">
        <v>201</v>
      </c>
      <c r="F84" s="14"/>
      <c r="G84" s="19"/>
      <c r="H84" s="26" t="s">
        <v>202</v>
      </c>
      <c r="I84" s="26" t="s">
        <v>203</v>
      </c>
      <c r="J84" s="3"/>
      <c r="K84" s="27">
        <v>0</v>
      </c>
      <c r="L84" s="27">
        <v>-110.49</v>
      </c>
      <c r="M84" s="27">
        <v>0</v>
      </c>
      <c r="N84" s="27">
        <v>0</v>
      </c>
      <c r="O84" s="28">
        <v>0</v>
      </c>
      <c r="P84" s="27">
        <f t="shared" si="0"/>
        <v>110.49</v>
      </c>
      <c r="Q84" s="27">
        <f t="shared" si="1"/>
        <v>0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4"/>
      <c r="B85" s="2"/>
      <c r="C85" s="2">
        <v>2</v>
      </c>
      <c r="D85" s="2">
        <v>0</v>
      </c>
      <c r="E85" s="25" t="s">
        <v>204</v>
      </c>
      <c r="F85" s="14"/>
      <c r="G85" s="19"/>
      <c r="H85" s="26" t="s">
        <v>205</v>
      </c>
      <c r="I85" s="26" t="s">
        <v>206</v>
      </c>
      <c r="J85" s="3"/>
      <c r="K85" s="27">
        <v>0</v>
      </c>
      <c r="L85" s="27">
        <v>0</v>
      </c>
      <c r="M85" s="27">
        <v>0</v>
      </c>
      <c r="N85" s="27">
        <v>0</v>
      </c>
      <c r="O85" s="28">
        <v>0</v>
      </c>
      <c r="P85" s="27">
        <f t="shared" si="0"/>
        <v>0</v>
      </c>
      <c r="Q85" s="27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4"/>
      <c r="B86" s="2"/>
      <c r="C86" s="2">
        <v>2</v>
      </c>
      <c r="D86" s="2">
        <v>0</v>
      </c>
      <c r="E86" s="25" t="s">
        <v>207</v>
      </c>
      <c r="F86" s="14"/>
      <c r="G86" s="19"/>
      <c r="H86" s="26" t="s">
        <v>208</v>
      </c>
      <c r="I86" s="26" t="s">
        <v>209</v>
      </c>
      <c r="J86" s="3"/>
      <c r="K86" s="27">
        <v>0</v>
      </c>
      <c r="L86" s="27">
        <v>0</v>
      </c>
      <c r="M86" s="27">
        <v>0</v>
      </c>
      <c r="N86" s="27">
        <v>0</v>
      </c>
      <c r="O86" s="28">
        <v>0</v>
      </c>
      <c r="P86" s="27">
        <f t="shared" si="0"/>
        <v>0</v>
      </c>
      <c r="Q86" s="27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4"/>
      <c r="B87" s="2"/>
      <c r="C87" s="2">
        <v>2</v>
      </c>
      <c r="D87" s="2">
        <v>0</v>
      </c>
      <c r="E87" s="25" t="s">
        <v>210</v>
      </c>
      <c r="F87" s="14"/>
      <c r="G87" s="19"/>
      <c r="H87" s="26" t="s">
        <v>211</v>
      </c>
      <c r="I87" s="26" t="s">
        <v>212</v>
      </c>
      <c r="J87" s="3"/>
      <c r="K87" s="27">
        <v>0</v>
      </c>
      <c r="L87" s="27">
        <v>0</v>
      </c>
      <c r="M87" s="27">
        <v>0</v>
      </c>
      <c r="N87" s="27">
        <v>0</v>
      </c>
      <c r="O87" s="28">
        <v>0</v>
      </c>
      <c r="P87" s="27">
        <f t="shared" si="0"/>
        <v>0</v>
      </c>
      <c r="Q87" s="27">
        <f t="shared" si="1"/>
        <v>0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4"/>
      <c r="B88" s="2"/>
      <c r="C88" s="2">
        <v>2</v>
      </c>
      <c r="D88" s="2">
        <v>0</v>
      </c>
      <c r="E88" s="25" t="s">
        <v>213</v>
      </c>
      <c r="F88" s="14"/>
      <c r="G88" s="19"/>
      <c r="H88" s="26" t="s">
        <v>214</v>
      </c>
      <c r="I88" s="26" t="s">
        <v>215</v>
      </c>
      <c r="J88" s="3"/>
      <c r="K88" s="27">
        <v>-189600</v>
      </c>
      <c r="L88" s="27">
        <v>-200166.99</v>
      </c>
      <c r="M88" s="27">
        <v>-200000.00399999999</v>
      </c>
      <c r="N88" s="27">
        <v>-216925.65</v>
      </c>
      <c r="O88" s="28">
        <v>-220000</v>
      </c>
      <c r="P88" s="27">
        <f t="shared" si="0"/>
        <v>-16758.660000000003</v>
      </c>
      <c r="Q88" s="27">
        <f t="shared" si="1"/>
        <v>-3074.3500000000058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4"/>
      <c r="B89" s="2"/>
      <c r="C89" s="2">
        <v>2</v>
      </c>
      <c r="D89" s="2">
        <v>0</v>
      </c>
      <c r="E89" s="25" t="s">
        <v>216</v>
      </c>
      <c r="F89" s="14"/>
      <c r="G89" s="19"/>
      <c r="H89" s="26" t="s">
        <v>217</v>
      </c>
      <c r="I89" s="26" t="s">
        <v>218</v>
      </c>
      <c r="J89" s="3"/>
      <c r="K89" s="27">
        <v>0</v>
      </c>
      <c r="L89" s="27">
        <v>0</v>
      </c>
      <c r="M89" s="27">
        <v>0</v>
      </c>
      <c r="N89" s="27">
        <v>0</v>
      </c>
      <c r="O89" s="28">
        <v>0</v>
      </c>
      <c r="P89" s="27">
        <f t="shared" si="0"/>
        <v>0</v>
      </c>
      <c r="Q89" s="27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4"/>
      <c r="B90" s="2"/>
      <c r="C90" s="2">
        <v>2</v>
      </c>
      <c r="D90" s="2">
        <v>0</v>
      </c>
      <c r="E90" s="25" t="s">
        <v>219</v>
      </c>
      <c r="F90" s="14"/>
      <c r="G90" s="19"/>
      <c r="H90" s="26" t="s">
        <v>220</v>
      </c>
      <c r="I90" s="26" t="s">
        <v>221</v>
      </c>
      <c r="J90" s="3"/>
      <c r="K90" s="27">
        <v>0</v>
      </c>
      <c r="L90" s="27">
        <v>0</v>
      </c>
      <c r="M90" s="27">
        <v>0</v>
      </c>
      <c r="N90" s="27">
        <v>0</v>
      </c>
      <c r="O90" s="28">
        <v>0</v>
      </c>
      <c r="P90" s="27">
        <f t="shared" si="0"/>
        <v>0</v>
      </c>
      <c r="Q90" s="27">
        <f t="shared" si="1"/>
        <v>0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4"/>
      <c r="B91" s="2"/>
      <c r="C91" s="2">
        <v>2</v>
      </c>
      <c r="D91" s="2">
        <v>0</v>
      </c>
      <c r="E91" s="25" t="s">
        <v>222</v>
      </c>
      <c r="F91" s="14"/>
      <c r="G91" s="19"/>
      <c r="H91" s="26" t="s">
        <v>223</v>
      </c>
      <c r="I91" s="26" t="s">
        <v>224</v>
      </c>
      <c r="J91" s="3"/>
      <c r="K91" s="27">
        <v>0</v>
      </c>
      <c r="L91" s="27">
        <v>0</v>
      </c>
      <c r="M91" s="27">
        <v>0</v>
      </c>
      <c r="N91" s="27">
        <v>0</v>
      </c>
      <c r="O91" s="28">
        <v>0</v>
      </c>
      <c r="P91" s="27">
        <f t="shared" si="0"/>
        <v>0</v>
      </c>
      <c r="Q91" s="27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4"/>
      <c r="B92" s="2"/>
      <c r="C92" s="2">
        <v>2</v>
      </c>
      <c r="D92" s="2">
        <v>0</v>
      </c>
      <c r="E92" s="25" t="s">
        <v>225</v>
      </c>
      <c r="F92" s="14"/>
      <c r="G92" s="19"/>
      <c r="H92" s="26" t="s">
        <v>226</v>
      </c>
      <c r="I92" s="26" t="s">
        <v>227</v>
      </c>
      <c r="J92" s="3"/>
      <c r="K92" s="27">
        <v>0</v>
      </c>
      <c r="L92" s="27">
        <v>0</v>
      </c>
      <c r="M92" s="27">
        <v>0</v>
      </c>
      <c r="N92" s="27">
        <v>0</v>
      </c>
      <c r="O92" s="28">
        <v>0</v>
      </c>
      <c r="P92" s="27">
        <f t="shared" si="0"/>
        <v>0</v>
      </c>
      <c r="Q92" s="27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4"/>
      <c r="B93" s="2"/>
      <c r="C93" s="2">
        <v>2</v>
      </c>
      <c r="D93" s="2">
        <v>0</v>
      </c>
      <c r="E93" s="25" t="s">
        <v>228</v>
      </c>
      <c r="F93" s="14"/>
      <c r="G93" s="19"/>
      <c r="H93" s="26" t="s">
        <v>229</v>
      </c>
      <c r="I93" s="26" t="s">
        <v>230</v>
      </c>
      <c r="J93" s="3"/>
      <c r="K93" s="27">
        <v>0</v>
      </c>
      <c r="L93" s="27">
        <v>0</v>
      </c>
      <c r="M93" s="27">
        <v>0</v>
      </c>
      <c r="N93" s="27">
        <v>0</v>
      </c>
      <c r="O93" s="28">
        <v>0</v>
      </c>
      <c r="P93" s="27">
        <f t="shared" si="0"/>
        <v>0</v>
      </c>
      <c r="Q93" s="27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4"/>
      <c r="B94" s="2"/>
      <c r="C94" s="2">
        <v>2</v>
      </c>
      <c r="D94" s="2">
        <v>0</v>
      </c>
      <c r="E94" s="25" t="s">
        <v>231</v>
      </c>
      <c r="F94" s="14"/>
      <c r="G94" s="19"/>
      <c r="H94" s="26" t="s">
        <v>232</v>
      </c>
      <c r="I94" s="26" t="s">
        <v>233</v>
      </c>
      <c r="J94" s="3"/>
      <c r="K94" s="27">
        <v>0</v>
      </c>
      <c r="L94" s="27">
        <v>0</v>
      </c>
      <c r="M94" s="27">
        <v>0</v>
      </c>
      <c r="N94" s="27">
        <v>0</v>
      </c>
      <c r="O94" s="28">
        <v>0</v>
      </c>
      <c r="P94" s="27">
        <f t="shared" ref="P94:P106" si="2">N94-L94</f>
        <v>0</v>
      </c>
      <c r="Q94" s="27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4"/>
      <c r="B95" s="2"/>
      <c r="C95" s="2">
        <v>2</v>
      </c>
      <c r="D95" s="2">
        <v>0</v>
      </c>
      <c r="E95" s="25" t="s">
        <v>234</v>
      </c>
      <c r="F95" s="14"/>
      <c r="G95" s="19"/>
      <c r="H95" s="26" t="s">
        <v>235</v>
      </c>
      <c r="I95" s="26" t="s">
        <v>236</v>
      </c>
      <c r="J95" s="3"/>
      <c r="K95" s="27">
        <v>0</v>
      </c>
      <c r="L95" s="27">
        <v>0</v>
      </c>
      <c r="M95" s="27">
        <v>0</v>
      </c>
      <c r="N95" s="27">
        <v>0</v>
      </c>
      <c r="O95" s="28">
        <v>0</v>
      </c>
      <c r="P95" s="27">
        <f t="shared" si="2"/>
        <v>0</v>
      </c>
      <c r="Q95" s="27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4"/>
      <c r="B96" s="2"/>
      <c r="C96" s="2">
        <v>2</v>
      </c>
      <c r="D96" s="2">
        <v>0</v>
      </c>
      <c r="E96" s="25" t="s">
        <v>237</v>
      </c>
      <c r="F96" s="14"/>
      <c r="G96" s="19"/>
      <c r="H96" s="26" t="s">
        <v>238</v>
      </c>
      <c r="I96" s="26" t="s">
        <v>239</v>
      </c>
      <c r="J96" s="3"/>
      <c r="K96" s="27">
        <v>0</v>
      </c>
      <c r="L96" s="27">
        <v>0</v>
      </c>
      <c r="M96" s="27">
        <v>0</v>
      </c>
      <c r="N96" s="27">
        <v>0</v>
      </c>
      <c r="O96" s="28">
        <v>0</v>
      </c>
      <c r="P96" s="27">
        <f t="shared" si="2"/>
        <v>0</v>
      </c>
      <c r="Q96" s="27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4"/>
      <c r="B97" s="2"/>
      <c r="C97" s="2">
        <v>1</v>
      </c>
      <c r="D97" s="2">
        <v>1</v>
      </c>
      <c r="E97" s="25" t="s">
        <v>240</v>
      </c>
      <c r="F97" s="14"/>
      <c r="G97" s="19"/>
      <c r="H97" s="26" t="s">
        <v>241</v>
      </c>
      <c r="I97" s="26" t="s">
        <v>242</v>
      </c>
      <c r="J97" s="3"/>
      <c r="K97" s="27">
        <v>-266551.16057369096</v>
      </c>
      <c r="L97" s="27">
        <v>-277428.2</v>
      </c>
      <c r="M97" s="27">
        <v>-280000.005</v>
      </c>
      <c r="N97" s="27">
        <v>-250521.34</v>
      </c>
      <c r="O97" s="27">
        <v>-270000</v>
      </c>
      <c r="P97" s="27">
        <f t="shared" si="2"/>
        <v>26906.860000000015</v>
      </c>
      <c r="Q97" s="27">
        <f t="shared" si="3"/>
        <v>-19478.660000000003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4"/>
      <c r="B98" s="2"/>
      <c r="C98" s="2">
        <v>2</v>
      </c>
      <c r="D98" s="2">
        <v>0</v>
      </c>
      <c r="E98" s="25" t="s">
        <v>243</v>
      </c>
      <c r="F98" s="14"/>
      <c r="G98" s="19"/>
      <c r="H98" s="26" t="s">
        <v>244</v>
      </c>
      <c r="I98" s="26" t="s">
        <v>245</v>
      </c>
      <c r="J98" s="3"/>
      <c r="K98" s="27">
        <v>-14999.999999989999</v>
      </c>
      <c r="L98" s="27">
        <v>-14053.69</v>
      </c>
      <c r="M98" s="27">
        <v>-15000.001</v>
      </c>
      <c r="N98" s="27">
        <v>-21533.1</v>
      </c>
      <c r="O98" s="28">
        <v>-23000</v>
      </c>
      <c r="P98" s="27">
        <f t="shared" si="2"/>
        <v>-7479.409999999998</v>
      </c>
      <c r="Q98" s="27">
        <f t="shared" si="3"/>
        <v>-1466.9000000000015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4"/>
      <c r="B99" s="2"/>
      <c r="C99" s="2">
        <v>2</v>
      </c>
      <c r="D99" s="2">
        <v>0</v>
      </c>
      <c r="E99" s="25" t="s">
        <v>246</v>
      </c>
      <c r="F99" s="14"/>
      <c r="G99" s="19"/>
      <c r="H99" s="26" t="s">
        <v>247</v>
      </c>
      <c r="I99" s="26" t="s">
        <v>248</v>
      </c>
      <c r="J99" s="3"/>
      <c r="K99" s="27">
        <v>-166551.16057372699</v>
      </c>
      <c r="L99" s="27">
        <v>-181603.23</v>
      </c>
      <c r="M99" s="27">
        <v>-180000</v>
      </c>
      <c r="N99" s="27">
        <v>-152419.54999999999</v>
      </c>
      <c r="O99" s="28">
        <v>-165000</v>
      </c>
      <c r="P99" s="27">
        <f t="shared" si="2"/>
        <v>29183.680000000022</v>
      </c>
      <c r="Q99" s="27">
        <f t="shared" si="3"/>
        <v>-12580.450000000012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4"/>
      <c r="B100" s="2"/>
      <c r="C100" s="2">
        <v>2</v>
      </c>
      <c r="D100" s="2">
        <v>0</v>
      </c>
      <c r="E100" s="25" t="s">
        <v>249</v>
      </c>
      <c r="F100" s="14"/>
      <c r="G100" s="19"/>
      <c r="H100" s="26" t="s">
        <v>250</v>
      </c>
      <c r="I100" s="26" t="s">
        <v>251</v>
      </c>
      <c r="J100" s="3"/>
      <c r="K100" s="27">
        <v>-44999.999999984997</v>
      </c>
      <c r="L100" s="27">
        <v>-46423.839999999997</v>
      </c>
      <c r="M100" s="27">
        <v>-45000.002</v>
      </c>
      <c r="N100" s="27">
        <v>-42159.9</v>
      </c>
      <c r="O100" s="28">
        <v>-45000</v>
      </c>
      <c r="P100" s="27">
        <f t="shared" si="2"/>
        <v>4263.9399999999951</v>
      </c>
      <c r="Q100" s="27">
        <f t="shared" si="3"/>
        <v>-2840.0999999999985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4"/>
      <c r="B101" s="2"/>
      <c r="C101" s="2">
        <v>2</v>
      </c>
      <c r="D101" s="2">
        <v>0</v>
      </c>
      <c r="E101" s="25" t="s">
        <v>252</v>
      </c>
      <c r="F101" s="14"/>
      <c r="G101" s="19"/>
      <c r="H101" s="26" t="s">
        <v>253</v>
      </c>
      <c r="I101" s="26" t="s">
        <v>254</v>
      </c>
      <c r="J101" s="3"/>
      <c r="K101" s="27">
        <v>0</v>
      </c>
      <c r="L101" s="27">
        <v>0</v>
      </c>
      <c r="M101" s="27">
        <v>0</v>
      </c>
      <c r="N101" s="27">
        <v>0</v>
      </c>
      <c r="O101" s="28">
        <v>0</v>
      </c>
      <c r="P101" s="27">
        <f t="shared" si="2"/>
        <v>0</v>
      </c>
      <c r="Q101" s="27">
        <f t="shared" si="3"/>
        <v>0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4"/>
      <c r="B102" s="2"/>
      <c r="C102" s="2">
        <v>2</v>
      </c>
      <c r="D102" s="2">
        <v>0</v>
      </c>
      <c r="E102" s="25" t="s">
        <v>255</v>
      </c>
      <c r="F102" s="14"/>
      <c r="G102" s="19"/>
      <c r="H102" s="26" t="s">
        <v>256</v>
      </c>
      <c r="I102" s="26" t="s">
        <v>257</v>
      </c>
      <c r="J102" s="3"/>
      <c r="K102" s="27">
        <v>-39999.999999988999</v>
      </c>
      <c r="L102" s="27">
        <v>-35347.440000000002</v>
      </c>
      <c r="M102" s="27">
        <v>-40000.002</v>
      </c>
      <c r="N102" s="27">
        <v>-34408.79</v>
      </c>
      <c r="O102" s="28">
        <v>-37000</v>
      </c>
      <c r="P102" s="27">
        <f t="shared" si="2"/>
        <v>938.65000000000146</v>
      </c>
      <c r="Q102" s="27">
        <f t="shared" si="3"/>
        <v>-2591.2099999999991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4"/>
      <c r="B103" s="2"/>
      <c r="C103" s="2">
        <v>1</v>
      </c>
      <c r="D103" s="2">
        <v>1</v>
      </c>
      <c r="E103" s="25" t="s">
        <v>258</v>
      </c>
      <c r="F103" s="14"/>
      <c r="G103" s="19"/>
      <c r="H103" s="26" t="s">
        <v>259</v>
      </c>
      <c r="I103" s="26" t="s">
        <v>260</v>
      </c>
      <c r="J103" s="3"/>
      <c r="K103" s="27">
        <v>-57999.999999969004</v>
      </c>
      <c r="L103" s="27">
        <v>-58289.8</v>
      </c>
      <c r="M103" s="27">
        <v>-57999.998999999996</v>
      </c>
      <c r="N103" s="27">
        <v>-52444.979999999996</v>
      </c>
      <c r="O103" s="27">
        <v>-56000</v>
      </c>
      <c r="P103" s="27">
        <f t="shared" si="2"/>
        <v>5844.820000000007</v>
      </c>
      <c r="Q103" s="27">
        <f t="shared" si="3"/>
        <v>-3555.0200000000041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4"/>
      <c r="B104" s="2"/>
      <c r="C104" s="2">
        <v>2</v>
      </c>
      <c r="D104" s="2">
        <v>0</v>
      </c>
      <c r="E104" s="25" t="s">
        <v>261</v>
      </c>
      <c r="F104" s="14"/>
      <c r="G104" s="19"/>
      <c r="H104" s="26" t="s">
        <v>262</v>
      </c>
      <c r="I104" s="26" t="s">
        <v>263</v>
      </c>
      <c r="J104" s="3"/>
      <c r="K104" s="27">
        <v>-7999.9999999869997</v>
      </c>
      <c r="L104" s="27">
        <v>-8557.6200000000008</v>
      </c>
      <c r="M104" s="27">
        <v>-8000</v>
      </c>
      <c r="N104" s="27">
        <v>-7334.1</v>
      </c>
      <c r="O104" s="28">
        <v>-7000</v>
      </c>
      <c r="P104" s="27">
        <f t="shared" si="2"/>
        <v>1223.5200000000004</v>
      </c>
      <c r="Q104" s="27">
        <f t="shared" si="3"/>
        <v>334.10000000000036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4"/>
      <c r="B105" s="2"/>
      <c r="C105" s="2">
        <v>2</v>
      </c>
      <c r="D105" s="2">
        <v>0</v>
      </c>
      <c r="E105" s="25" t="s">
        <v>264</v>
      </c>
      <c r="F105" s="14"/>
      <c r="G105" s="19"/>
      <c r="H105" s="26" t="s">
        <v>265</v>
      </c>
      <c r="I105" s="26" t="s">
        <v>266</v>
      </c>
      <c r="J105" s="3"/>
      <c r="K105" s="27">
        <v>-29999.999999994001</v>
      </c>
      <c r="L105" s="27">
        <v>-27546.98</v>
      </c>
      <c r="M105" s="27">
        <v>-29999.998</v>
      </c>
      <c r="N105" s="27">
        <v>-24626.79</v>
      </c>
      <c r="O105" s="28">
        <v>-28000</v>
      </c>
      <c r="P105" s="27">
        <f t="shared" si="2"/>
        <v>2920.1899999999987</v>
      </c>
      <c r="Q105" s="27">
        <f t="shared" si="3"/>
        <v>-3373.2099999999991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4"/>
      <c r="B106" s="2"/>
      <c r="C106" s="2">
        <v>2</v>
      </c>
      <c r="D106" s="2">
        <v>0</v>
      </c>
      <c r="E106" s="25" t="s">
        <v>267</v>
      </c>
      <c r="F106" s="14"/>
      <c r="G106" s="19"/>
      <c r="H106" s="26" t="s">
        <v>268</v>
      </c>
      <c r="I106" s="26" t="s">
        <v>269</v>
      </c>
      <c r="J106" s="3"/>
      <c r="K106" s="27">
        <v>-19999.999999987998</v>
      </c>
      <c r="L106" s="27">
        <v>-22185.200000000001</v>
      </c>
      <c r="M106" s="27">
        <v>-20000.001</v>
      </c>
      <c r="N106" s="27">
        <v>-20484.09</v>
      </c>
      <c r="O106" s="28">
        <v>-21000</v>
      </c>
      <c r="P106" s="27">
        <f t="shared" si="2"/>
        <v>1701.1100000000006</v>
      </c>
      <c r="Q106" s="27">
        <f t="shared" si="3"/>
        <v>-515.90999999999985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Q26:Q27"/>
    <mergeCell ref="H25:I26"/>
    <mergeCell ref="K25:O25"/>
    <mergeCell ref="K26:L26"/>
    <mergeCell ref="M26:N26"/>
    <mergeCell ref="P26:P27"/>
    <mergeCell ref="H5:I5"/>
    <mergeCell ref="F6:I6"/>
    <mergeCell ref="G17:R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Q29 K48:O100 K102:O106 H102:I106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O100 K102:O106 H102:I106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55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cp:lastPrinted>2020-02-24T07:05:08Z</cp:lastPrinted>
  <dcterms:created xsi:type="dcterms:W3CDTF">2020-02-05T16:05:09Z</dcterms:created>
  <dcterms:modified xsi:type="dcterms:W3CDTF">2020-02-24T07:05:12Z</dcterms:modified>
</cp:coreProperties>
</file>