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34 RTG\"/>
    </mc:Choice>
  </mc:AlternateContent>
  <xr:revisionPtr revIDLastSave="0" documentId="13_ncr:1_{7CC2EC95-C2FD-407D-82EA-6FF0658D4812}" xr6:coauthVersionLast="45" xr6:coauthVersionMax="45" xr10:uidLastSave="{00000000-0000-0000-0000-000000000000}"/>
  <bookViews>
    <workbookView xWindow="-120" yWindow="-120" windowWidth="29040" windowHeight="15840" xr2:uid="{E59A01CD-3953-4BD3-AE8B-9ABDCF01D5E5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<sst xmlns="http://schemas.openxmlformats.org/spreadsheetml/2006/main" count="119" uniqueCount="71">
  <si>
    <t>SOUHRN VYBRANÝCH VÝKONOVÝCH UKAZATELŮ KLINIKY</t>
  </si>
  <si>
    <t>prosinec</t>
  </si>
  <si>
    <t>Číslo kliniky</t>
  </si>
  <si>
    <t>Radiologická klinika</t>
  </si>
  <si>
    <t>Poznámky :</t>
  </si>
  <si>
    <t>DRG - grouper 2017 resp. 2018</t>
  </si>
  <si>
    <t>Body  - dle bodníků platných v jedn. letech</t>
  </si>
  <si>
    <t>Kč ambulance - hodnotové (korunové) vyjádření ambulantní produkce - násobek bodové hodnoty výkonů a hodnot bodu dle odborností, plus vykázané ZUM, ZULP (bez přičtení bonifikace 0,05 Kč/bod)</t>
  </si>
  <si>
    <t>Počet ambulatních ošetření - počítáno jako počet RČ v ambulanci na příslušné klinice v každém jednom dni</t>
  </si>
  <si>
    <t>Vyžádaná péče v Kč - výpočet shodný jako v případě korunového vyjádření amb. péče</t>
  </si>
  <si>
    <t>Typ péče / parametr / rok</t>
  </si>
  <si>
    <t>2019 x 2018</t>
  </si>
  <si>
    <t>Abs.změna</t>
  </si>
  <si>
    <t>%</t>
  </si>
  <si>
    <t>AMBULANTNÍ PÉČE</t>
  </si>
  <si>
    <t>BODY</t>
  </si>
  <si>
    <t>ZUM, ZULP (bez CL a §16) vč.balíčků, RePo 30 Kč</t>
  </si>
  <si>
    <t>Kč CELKEM (tj. body * HB + ZUM, ZULP) bez CL a §16</t>
  </si>
  <si>
    <t>URČ ambulantní</t>
  </si>
  <si>
    <t>Počet ambulantních ošetření</t>
  </si>
  <si>
    <t/>
  </si>
  <si>
    <t>Body + ZUM produkce CELKEM</t>
  </si>
  <si>
    <t>HOSPITALIZAČNÍ PÉČE</t>
  </si>
  <si>
    <t>PŘIJÍMAJÍCÍ klinika</t>
  </si>
  <si>
    <t>DRG</t>
  </si>
  <si>
    <t>CM</t>
  </si>
  <si>
    <t>PP</t>
  </si>
  <si>
    <t>CMI</t>
  </si>
  <si>
    <t>ALOS (2016 a 2017-celkem, 2018 YTD)</t>
  </si>
  <si>
    <t>LOS - skutečnost</t>
  </si>
  <si>
    <t>ALOS - dle DRG</t>
  </si>
  <si>
    <t>Komplikace (2017 a 2018-celkem, 2019 YTD)</t>
  </si>
  <si>
    <t>Bez CC</t>
  </si>
  <si>
    <t>S CC</t>
  </si>
  <si>
    <t>S MCC</t>
  </si>
  <si>
    <t>Ostatní</t>
  </si>
  <si>
    <t>PROPOUŠTĚJÍCÍ klinika</t>
  </si>
  <si>
    <t>DATA ÚZIS : leden - prosinec</t>
  </si>
  <si>
    <t xml:space="preserve">Obložnost </t>
  </si>
  <si>
    <t>Počet lůžek (prům. ÚZIS)</t>
  </si>
  <si>
    <t>Počet OD (dle ÚZIS)</t>
  </si>
  <si>
    <t>Prům.doba hosp. (dle ÚZIS)</t>
  </si>
  <si>
    <t>Vyžádaná péče</t>
  </si>
  <si>
    <t>Body</t>
  </si>
  <si>
    <t>Kč</t>
  </si>
  <si>
    <t>CENTRA  + §16 (Kč z NIS, tj. dle vykázání, 1-10/2016 ve VZP MAX)</t>
  </si>
  <si>
    <t>Centrové léky v Kč dle NIS (sml.i nesml.)</t>
  </si>
  <si>
    <t>Centrové léky v Kč dle účetnictví</t>
  </si>
  <si>
    <t>Počty RČ centra</t>
  </si>
  <si>
    <t>Léky § 16 dle výk. evidence</t>
  </si>
  <si>
    <t>Léky § 16 dle účetnictví</t>
  </si>
  <si>
    <t>ZAMĚSTNANCI - úvazky</t>
  </si>
  <si>
    <t>DATA K 31.12.</t>
  </si>
  <si>
    <t>Prům.přepočtený počet CELKEM</t>
  </si>
  <si>
    <t>Systemizace CELKEM</t>
  </si>
  <si>
    <t>Průměrný přep.počet LÉKAŘI</t>
  </si>
  <si>
    <t>Systemizace LÉKAŘI</t>
  </si>
  <si>
    <t>Průměrný přep.počet SESTRY</t>
  </si>
  <si>
    <t>Systemizace SESTRY</t>
  </si>
  <si>
    <t>Průměrný přep.počet NELÉKAŘI</t>
  </si>
  <si>
    <t>Systemizace NELÉKAŘI</t>
  </si>
  <si>
    <t>Průměrný přep.počet OSTATNÍ</t>
  </si>
  <si>
    <t>Systemizace OSTATNÍ</t>
  </si>
  <si>
    <t>NÁKLADY ZM, léky, Osobní náklady, Náklady CELKEM</t>
  </si>
  <si>
    <t>ZM</t>
  </si>
  <si>
    <t>Léky bez CL a §16</t>
  </si>
  <si>
    <t>Osobní náklady</t>
  </si>
  <si>
    <t>Náklady CELKEM (účetní třída 5)</t>
  </si>
  <si>
    <t>CASH ÚHRADY (výnosy bez tržeb od ZP za zdrav.péči, bez bonusů, FKSP, náhrady poj.)</t>
  </si>
  <si>
    <t>(prázdné)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</si>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</sst>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i/>
      <sz val="12"/>
      <color rgb="FFFFFF00"/>
      <name val="Arial"/>
      <family val="2"/>
      <charset val="238"/>
    </font>
    <font>
      <sz val="14"/>
      <color theme="0" tint="-0.14999847407452621"/>
      <name val="Arial"/>
      <family val="2"/>
      <charset val="238"/>
    </font>
    <font>
      <sz val="12"/>
      <name val="Arial"/>
      <family val="2"/>
      <charset val="238"/>
    </font>
    <font>
      <b/>
      <i/>
      <u/>
      <sz val="11"/>
      <color theme="5" tint="-0.499984740745262"/>
      <name val="Arial"/>
      <family val="2"/>
      <charset val="238"/>
    </font>
    <font>
      <b/>
      <i/>
      <sz val="11"/>
      <color theme="5" tint="-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color theme="5" tint="-0.499984740745262"/>
      <name val="Arial"/>
      <family val="2"/>
      <charset val="238"/>
    </font>
    <font>
      <sz val="12"/>
      <color theme="5" tint="-0.499984740745262"/>
      <name val="Arial"/>
      <family val="2"/>
      <charset val="238"/>
    </font>
    <font>
      <b/>
      <sz val="12"/>
      <color theme="5" tint="-0.499984740745262"/>
      <name val="Arial"/>
      <family val="2"/>
      <charset val="238"/>
    </font>
    <font>
      <i/>
      <sz val="12"/>
      <color theme="5" tint="-0.499984740745262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1"/>
      <color rgb="FF002060"/>
      <name val="Arial"/>
      <family val="2"/>
      <charset val="238"/>
    </font>
    <font>
      <sz val="12"/>
      <color rgb="FF002060"/>
      <name val="Arial"/>
      <family val="2"/>
      <charset val="238"/>
    </font>
    <font>
      <i/>
      <sz val="12"/>
      <color rgb="FF00206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b/>
      <sz val="12"/>
      <color theme="4" tint="-0.249977111117893"/>
      <name val="Arial"/>
      <family val="2"/>
      <charset val="238"/>
    </font>
    <font>
      <i/>
      <sz val="12"/>
      <color theme="4" tint="-0.249977111117893"/>
      <name val="Arial"/>
      <family val="2"/>
      <charset val="238"/>
    </font>
    <font>
      <b/>
      <sz val="11"/>
      <color theme="2" tint="-0.89999084444715716"/>
      <name val="Arial"/>
      <family val="2"/>
      <charset val="238"/>
    </font>
    <font>
      <sz val="12"/>
      <color theme="2" tint="-0.89999084444715716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4"/>
      <color theme="9" tint="-0.499984740745262"/>
      <name val="Arial"/>
      <family val="2"/>
      <charset val="238"/>
    </font>
    <font>
      <sz val="12"/>
      <color theme="9" tint="-0.499984740745262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b/>
      <sz val="12"/>
      <color theme="9" tint="-0.499984740745262"/>
      <name val="Arial"/>
      <family val="2"/>
      <charset val="238"/>
    </font>
    <font>
      <i/>
      <sz val="12"/>
      <color theme="9" tint="-0.499984740745262"/>
      <name val="Arial"/>
      <family val="2"/>
      <charset val="238"/>
    </font>
    <font>
      <b/>
      <sz val="14"/>
      <color theme="7" tint="-0.499984740745262"/>
      <name val="Arial"/>
      <family val="2"/>
      <charset val="238"/>
    </font>
    <font>
      <sz val="12"/>
      <color theme="7" tint="-0.499984740745262"/>
      <name val="Arial"/>
      <family val="2"/>
      <charset val="238"/>
    </font>
    <font>
      <sz val="10"/>
      <color theme="7" tint="-0.499984740745262"/>
      <name val="Arial"/>
      <family val="2"/>
      <charset val="238"/>
    </font>
    <font>
      <b/>
      <sz val="12"/>
      <color theme="7" tint="-0.499984740745262"/>
      <name val="Arial"/>
      <family val="2"/>
      <charset val="238"/>
    </font>
    <font>
      <i/>
      <sz val="12"/>
      <color theme="7" tint="-0.499984740745262"/>
      <name val="Arial"/>
      <family val="2"/>
      <charset val="238"/>
    </font>
    <font>
      <sz val="12"/>
      <color theme="7" tint="-0.249977111117893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b/>
      <sz val="12"/>
      <color theme="7" tint="-0.249977111117893"/>
      <name val="Arial"/>
      <family val="2"/>
      <charset val="238"/>
    </font>
    <font>
      <i/>
      <sz val="12"/>
      <color theme="7" tint="-0.249977111117893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sz val="10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i/>
      <sz val="12"/>
      <color rgb="FFC0000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i/>
      <sz val="12"/>
      <color rgb="FF0070C0"/>
      <name val="Arial"/>
      <family val="2"/>
      <charset val="238"/>
    </font>
    <font>
      <sz val="12"/>
      <color theme="2" tint="-9.9978637043366805E-2"/>
      <name val="Arial"/>
      <family val="2"/>
      <charset val="238"/>
    </font>
    <font>
      <sz val="10"/>
      <color theme="2" tint="-9.9978637043366805E-2"/>
      <name val="Arial"/>
      <family val="2"/>
      <charset val="238"/>
    </font>
    <font>
      <b/>
      <sz val="12"/>
      <color theme="2" tint="-9.9978637043366805E-2"/>
      <name val="Arial"/>
      <family val="2"/>
      <charset val="238"/>
    </font>
    <font>
      <i/>
      <sz val="12"/>
      <color theme="2" tint="-9.9978637043366805E-2"/>
      <name val="Arial"/>
      <family val="2"/>
      <charset val="238"/>
    </font>
    <font>
      <b/>
      <sz val="10"/>
      <color theme="2" tint="-9.9978637043366805E-2"/>
      <name val="Arial"/>
      <family val="2"/>
      <charset val="238"/>
    </font>
    <font>
      <b/>
      <sz val="10"/>
      <color theme="3" tint="0.79998168889431442"/>
      <name val="Arial"/>
      <family val="2"/>
      <charset val="238"/>
    </font>
    <font>
      <sz val="10"/>
      <color theme="3" tint="0.7999816888943144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DF7"/>
        <bgColor indexed="64"/>
      </patternFill>
    </fill>
    <fill>
      <patternFill patternType="solid">
        <fgColor rgb="FFFFC1EF"/>
        <bgColor indexed="64"/>
      </patternFill>
    </fill>
  </fills>
  <borders count="12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auto="1"/>
      </left>
      <right style="thin">
        <color auto="1"/>
      </right>
      <top/>
      <bottom style="double">
        <color rgb="FFC00000"/>
      </bottom>
      <diagonal/>
    </border>
    <border>
      <left style="thin">
        <color auto="1"/>
      </left>
      <right style="double">
        <color auto="1"/>
      </right>
      <top/>
      <bottom style="double">
        <color rgb="FFC00000"/>
      </bottom>
      <diagonal/>
    </border>
    <border>
      <left style="hair">
        <color indexed="64"/>
      </left>
      <right style="medium">
        <color auto="1"/>
      </right>
      <top/>
      <bottom style="double">
        <color rgb="FFC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rgb="FFC00000"/>
      </bottom>
      <diagonal/>
    </border>
    <border>
      <left style="thin">
        <color indexed="64"/>
      </left>
      <right/>
      <top style="hair">
        <color indexed="64"/>
      </top>
      <bottom style="double">
        <color rgb="FFC0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C00000"/>
      </bottom>
      <diagonal/>
    </border>
    <border>
      <left/>
      <right style="medium">
        <color indexed="64"/>
      </right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hair">
        <color indexed="64"/>
      </top>
      <bottom style="double">
        <color rgb="FFFF0000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/>
      <top style="hair">
        <color indexed="64"/>
      </top>
      <bottom style="double">
        <color rgb="FFFF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FF0000"/>
      </bottom>
      <diagonal/>
    </border>
    <border>
      <left/>
      <right style="medium">
        <color auto="1"/>
      </right>
      <top style="hair">
        <color indexed="64"/>
      </top>
      <bottom style="double">
        <color rgb="FFFF0000"/>
      </bottom>
      <diagonal/>
    </border>
    <border>
      <left/>
      <right/>
      <top style="double">
        <color rgb="FFFF0000"/>
      </top>
      <bottom style="thin">
        <color auto="1"/>
      </bottom>
      <diagonal/>
    </border>
    <border>
      <left/>
      <right style="medium">
        <color auto="1"/>
      </right>
      <top style="double">
        <color rgb="FFFF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6">
    <xf numFmtId="0" fontId="0" fillId="0" borderId="0" xfId="0"/>
    <xf numFmtId="3" fontId="0" fillId="0" borderId="0" xfId="0" applyNumberFormat="1"/>
    <xf numFmtId="0" fontId="2" fillId="2" borderId="0" xfId="0" applyFont="1" applyFill="1" applyAlignment="1">
      <alignment horizontal="center" vertical="center"/>
    </xf>
    <xf numFmtId="3" fontId="3" fillId="0" borderId="0" xfId="0" applyNumberFormat="1" applyFont="1"/>
    <xf numFmtId="10" fontId="4" fillId="0" borderId="0" xfId="1" applyNumberFormat="1" applyFont="1" applyAlignment="1">
      <alignment horizontal="center"/>
    </xf>
    <xf numFmtId="10" fontId="5" fillId="0" borderId="0" xfId="1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/>
    </xf>
    <xf numFmtId="10" fontId="9" fillId="4" borderId="4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vertical="center"/>
    </xf>
    <xf numFmtId="10" fontId="13" fillId="0" borderId="0" xfId="1" applyNumberFormat="1" applyFont="1" applyAlignment="1">
      <alignment vertical="center"/>
    </xf>
    <xf numFmtId="0" fontId="13" fillId="0" borderId="0" xfId="0" applyFont="1"/>
    <xf numFmtId="3" fontId="13" fillId="0" borderId="0" xfId="0" applyNumberFormat="1" applyFont="1"/>
    <xf numFmtId="10" fontId="13" fillId="0" borderId="0" xfId="1" applyNumberFormat="1" applyFont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5" borderId="5" xfId="0" applyFont="1" applyFill="1" applyBorder="1" applyAlignment="1">
      <alignment vertical="top"/>
    </xf>
    <xf numFmtId="0" fontId="14" fillId="5" borderId="6" xfId="0" applyFont="1" applyFill="1" applyBorder="1" applyAlignment="1">
      <alignment vertical="top"/>
    </xf>
    <xf numFmtId="0" fontId="14" fillId="5" borderId="7" xfId="0" applyFont="1" applyFill="1" applyBorder="1" applyAlignment="1">
      <alignment vertical="top"/>
    </xf>
    <xf numFmtId="0" fontId="14" fillId="5" borderId="8" xfId="0" applyFont="1" applyFill="1" applyBorder="1" applyAlignment="1">
      <alignment horizontal="center" vertical="top"/>
    </xf>
    <xf numFmtId="0" fontId="14" fillId="5" borderId="9" xfId="0" applyFont="1" applyFill="1" applyBorder="1" applyAlignment="1">
      <alignment horizontal="center" vertical="top"/>
    </xf>
    <xf numFmtId="0" fontId="14" fillId="6" borderId="10" xfId="0" applyFont="1" applyFill="1" applyBorder="1" applyAlignment="1">
      <alignment horizontal="center" vertical="top"/>
    </xf>
    <xf numFmtId="0" fontId="14" fillId="6" borderId="11" xfId="0" applyFont="1" applyFill="1" applyBorder="1" applyAlignment="1">
      <alignment horizontal="center" vertical="top"/>
    </xf>
    <xf numFmtId="0" fontId="15" fillId="5" borderId="12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15" fillId="5" borderId="14" xfId="0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vertical="center"/>
    </xf>
    <xf numFmtId="3" fontId="14" fillId="5" borderId="16" xfId="0" applyNumberFormat="1" applyFont="1" applyFill="1" applyBorder="1" applyAlignment="1">
      <alignment vertical="center"/>
    </xf>
    <xf numFmtId="3" fontId="16" fillId="6" borderId="17" xfId="0" applyNumberFormat="1" applyFont="1" applyFill="1" applyBorder="1" applyAlignment="1">
      <alignment horizontal="center" vertical="center"/>
    </xf>
    <xf numFmtId="10" fontId="17" fillId="6" borderId="18" xfId="1" applyNumberFormat="1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vertical="center"/>
    </xf>
    <xf numFmtId="0" fontId="18" fillId="7" borderId="20" xfId="0" applyFont="1" applyFill="1" applyBorder="1" applyAlignment="1">
      <alignment vertical="center"/>
    </xf>
    <xf numFmtId="0" fontId="18" fillId="7" borderId="21" xfId="0" applyFont="1" applyFill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vertical="center"/>
    </xf>
    <xf numFmtId="3" fontId="19" fillId="0" borderId="24" xfId="0" applyNumberFormat="1" applyFont="1" applyBorder="1" applyAlignment="1">
      <alignment vertical="center"/>
    </xf>
    <xf numFmtId="3" fontId="20" fillId="0" borderId="25" xfId="0" applyNumberFormat="1" applyFont="1" applyBorder="1" applyAlignment="1">
      <alignment vertical="center"/>
    </xf>
    <xf numFmtId="3" fontId="19" fillId="0" borderId="23" xfId="0" applyNumberFormat="1" applyFont="1" applyBorder="1" applyAlignment="1">
      <alignment horizontal="right" vertical="center"/>
    </xf>
    <xf numFmtId="10" fontId="21" fillId="0" borderId="26" xfId="1" applyNumberFormat="1" applyFont="1" applyBorder="1" applyAlignment="1">
      <alignment horizontal="right" vertical="center"/>
    </xf>
    <xf numFmtId="3" fontId="19" fillId="0" borderId="27" xfId="0" applyNumberFormat="1" applyFont="1" applyBorder="1" applyAlignment="1">
      <alignment vertical="center"/>
    </xf>
    <xf numFmtId="3" fontId="20" fillId="0" borderId="28" xfId="0" applyNumberFormat="1" applyFont="1" applyBorder="1" applyAlignment="1">
      <alignment vertical="center"/>
    </xf>
    <xf numFmtId="0" fontId="19" fillId="6" borderId="29" xfId="0" applyFont="1" applyFill="1" applyBorder="1" applyAlignment="1">
      <alignment vertical="center"/>
    </xf>
    <xf numFmtId="3" fontId="19" fillId="6" borderId="30" xfId="0" applyNumberFormat="1" applyFont="1" applyFill="1" applyBorder="1" applyAlignment="1">
      <alignment vertical="center"/>
    </xf>
    <xf numFmtId="3" fontId="20" fillId="6" borderId="31" xfId="0" applyNumberFormat="1" applyFont="1" applyFill="1" applyBorder="1" applyAlignment="1">
      <alignment vertical="center"/>
    </xf>
    <xf numFmtId="3" fontId="19" fillId="6" borderId="29" xfId="0" applyNumberFormat="1" applyFont="1" applyFill="1" applyBorder="1" applyAlignment="1">
      <alignment horizontal="right" vertical="center"/>
    </xf>
    <xf numFmtId="10" fontId="21" fillId="6" borderId="32" xfId="1" applyNumberFormat="1" applyFont="1" applyFill="1" applyBorder="1" applyAlignment="1">
      <alignment horizontal="right" vertical="center"/>
    </xf>
    <xf numFmtId="0" fontId="19" fillId="0" borderId="29" xfId="0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3" fontId="20" fillId="0" borderId="31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horizontal="right" vertical="center"/>
    </xf>
    <xf numFmtId="10" fontId="21" fillId="0" borderId="32" xfId="1" applyNumberFormat="1" applyFont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3" fontId="19" fillId="0" borderId="35" xfId="0" applyNumberFormat="1" applyFont="1" applyBorder="1" applyAlignment="1">
      <alignment vertical="center"/>
    </xf>
    <xf numFmtId="3" fontId="20" fillId="0" borderId="36" xfId="0" applyNumberFormat="1" applyFont="1" applyBorder="1" applyAlignment="1">
      <alignment vertical="center"/>
    </xf>
    <xf numFmtId="3" fontId="19" fillId="0" borderId="34" xfId="0" applyNumberFormat="1" applyFont="1" applyBorder="1" applyAlignment="1">
      <alignment horizontal="right" vertical="center"/>
    </xf>
    <xf numFmtId="10" fontId="21" fillId="0" borderId="37" xfId="1" applyNumberFormat="1" applyFont="1" applyBorder="1" applyAlignment="1">
      <alignment horizontal="right"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6" borderId="40" xfId="0" applyFont="1" applyFill="1" applyBorder="1" applyAlignment="1">
      <alignment vertical="center"/>
    </xf>
    <xf numFmtId="3" fontId="19" fillId="6" borderId="41" xfId="0" applyNumberFormat="1" applyFont="1" applyFill="1" applyBorder="1" applyAlignment="1">
      <alignment vertical="center"/>
    </xf>
    <xf numFmtId="3" fontId="20" fillId="6" borderId="42" xfId="0" applyNumberFormat="1" applyFont="1" applyFill="1" applyBorder="1" applyAlignment="1">
      <alignment vertical="center"/>
    </xf>
    <xf numFmtId="3" fontId="19" fillId="6" borderId="40" xfId="0" applyNumberFormat="1" applyFont="1" applyFill="1" applyBorder="1" applyAlignment="1">
      <alignment horizontal="right" vertical="center"/>
    </xf>
    <xf numFmtId="10" fontId="21" fillId="6" borderId="43" xfId="1" applyNumberFormat="1" applyFont="1" applyFill="1" applyBorder="1" applyAlignment="1">
      <alignment horizontal="right" vertical="center"/>
    </xf>
    <xf numFmtId="0" fontId="22" fillId="8" borderId="19" xfId="0" applyFont="1" applyFill="1" applyBorder="1" applyAlignment="1">
      <alignment vertical="center"/>
    </xf>
    <xf numFmtId="0" fontId="22" fillId="8" borderId="20" xfId="0" applyFont="1" applyFill="1" applyBorder="1" applyAlignment="1">
      <alignment vertical="center"/>
    </xf>
    <xf numFmtId="0" fontId="22" fillId="8" borderId="21" xfId="0" applyFont="1" applyFill="1" applyBorder="1" applyAlignment="1">
      <alignment vertical="center"/>
    </xf>
    <xf numFmtId="0" fontId="23" fillId="0" borderId="44" xfId="0" applyFont="1" applyBorder="1" applyAlignment="1">
      <alignment horizontal="left" vertical="center" textRotation="90" wrapText="1"/>
    </xf>
    <xf numFmtId="0" fontId="24" fillId="0" borderId="45" xfId="0" applyFont="1" applyBorder="1" applyAlignment="1">
      <alignment horizontal="center" vertical="center" textRotation="90"/>
    </xf>
    <xf numFmtId="0" fontId="25" fillId="0" borderId="46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4" fontId="25" fillId="0" borderId="48" xfId="0" applyNumberFormat="1" applyFont="1" applyBorder="1" applyAlignment="1">
      <alignment vertical="center"/>
    </xf>
    <xf numFmtId="4" fontId="23" fillId="0" borderId="49" xfId="0" applyNumberFormat="1" applyFont="1" applyBorder="1" applyAlignment="1">
      <alignment vertical="center"/>
    </xf>
    <xf numFmtId="3" fontId="25" fillId="0" borderId="47" xfId="0" applyNumberFormat="1" applyFont="1" applyBorder="1" applyAlignment="1">
      <alignment horizontal="right" vertical="center"/>
    </xf>
    <xf numFmtId="10" fontId="26" fillId="0" borderId="50" xfId="1" applyNumberFormat="1" applyFont="1" applyBorder="1" applyAlignment="1">
      <alignment horizontal="right" vertical="center"/>
    </xf>
    <xf numFmtId="0" fontId="23" fillId="0" borderId="22" xfId="0" applyFont="1" applyBorder="1" applyAlignment="1">
      <alignment horizontal="left" vertical="center" textRotation="90" wrapText="1"/>
    </xf>
    <xf numFmtId="0" fontId="24" fillId="0" borderId="51" xfId="0" applyFont="1" applyBorder="1" applyAlignment="1">
      <alignment horizontal="center" vertical="center" textRotation="90"/>
    </xf>
    <xf numFmtId="0" fontId="25" fillId="0" borderId="52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3" fontId="25" fillId="0" borderId="30" xfId="0" applyNumberFormat="1" applyFont="1" applyBorder="1" applyAlignment="1">
      <alignment vertical="center"/>
    </xf>
    <xf numFmtId="3" fontId="23" fillId="0" borderId="31" xfId="0" applyNumberFormat="1" applyFont="1" applyBorder="1" applyAlignment="1">
      <alignment vertical="center"/>
    </xf>
    <xf numFmtId="3" fontId="25" fillId="0" borderId="29" xfId="0" applyNumberFormat="1" applyFont="1" applyBorder="1" applyAlignment="1">
      <alignment horizontal="right" vertical="center"/>
    </xf>
    <xf numFmtId="10" fontId="26" fillId="0" borderId="32" xfId="1" applyNumberFormat="1" applyFont="1" applyBorder="1" applyAlignment="1">
      <alignment horizontal="right" vertical="center"/>
    </xf>
    <xf numFmtId="0" fontId="24" fillId="0" borderId="53" xfId="0" applyFont="1" applyBorder="1" applyAlignment="1">
      <alignment horizontal="center" vertical="center" textRotation="90"/>
    </xf>
    <xf numFmtId="0" fontId="25" fillId="0" borderId="54" xfId="0" applyFont="1" applyBorder="1" applyAlignment="1">
      <alignment vertical="center"/>
    </xf>
    <xf numFmtId="0" fontId="25" fillId="0" borderId="0" xfId="0" applyFont="1" applyAlignment="1">
      <alignment vertical="center"/>
    </xf>
    <xf numFmtId="164" fontId="25" fillId="0" borderId="27" xfId="0" applyNumberFormat="1" applyFont="1" applyBorder="1" applyAlignment="1">
      <alignment vertical="center"/>
    </xf>
    <xf numFmtId="164" fontId="25" fillId="0" borderId="55" xfId="0" applyNumberFormat="1" applyFont="1" applyBorder="1" applyAlignment="1">
      <alignment vertical="center"/>
    </xf>
    <xf numFmtId="164" fontId="25" fillId="0" borderId="56" xfId="0" applyNumberFormat="1" applyFont="1" applyBorder="1" applyAlignment="1">
      <alignment horizontal="right" vertical="center"/>
    </xf>
    <xf numFmtId="10" fontId="26" fillId="0" borderId="57" xfId="1" applyNumberFormat="1" applyFont="1" applyBorder="1" applyAlignment="1">
      <alignment horizontal="right" vertical="center"/>
    </xf>
    <xf numFmtId="0" fontId="27" fillId="6" borderId="58" xfId="0" applyFont="1" applyFill="1" applyBorder="1" applyAlignment="1">
      <alignment horizontal="center" vertical="center" textRotation="90" wrapText="1"/>
    </xf>
    <xf numFmtId="0" fontId="28" fillId="6" borderId="46" xfId="0" applyFont="1" applyFill="1" applyBorder="1" applyAlignment="1">
      <alignment vertical="center"/>
    </xf>
    <xf numFmtId="0" fontId="28" fillId="6" borderId="47" xfId="0" applyFont="1" applyFill="1" applyBorder="1" applyAlignment="1">
      <alignment vertical="center"/>
    </xf>
    <xf numFmtId="4" fontId="28" fillId="6" borderId="48" xfId="0" applyNumberFormat="1" applyFont="1" applyFill="1" applyBorder="1" applyAlignment="1">
      <alignment vertical="center"/>
    </xf>
    <xf numFmtId="4" fontId="29" fillId="6" borderId="49" xfId="0" applyNumberFormat="1" applyFont="1" applyFill="1" applyBorder="1" applyAlignment="1">
      <alignment vertical="center"/>
    </xf>
    <xf numFmtId="4" fontId="28" fillId="6" borderId="47" xfId="0" applyNumberFormat="1" applyFont="1" applyFill="1" applyBorder="1" applyAlignment="1">
      <alignment horizontal="right" vertical="center"/>
    </xf>
    <xf numFmtId="10" fontId="30" fillId="6" borderId="50" xfId="1" applyNumberFormat="1" applyFont="1" applyFill="1" applyBorder="1" applyAlignment="1">
      <alignment horizontal="right" vertical="center"/>
    </xf>
    <xf numFmtId="0" fontId="28" fillId="6" borderId="59" xfId="0" applyFont="1" applyFill="1" applyBorder="1" applyAlignment="1">
      <alignment vertical="center"/>
    </xf>
    <xf numFmtId="0" fontId="28" fillId="6" borderId="60" xfId="0" applyFont="1" applyFill="1" applyBorder="1" applyAlignment="1">
      <alignment vertical="center"/>
    </xf>
    <xf numFmtId="4" fontId="28" fillId="6" borderId="61" xfId="0" applyNumberFormat="1" applyFont="1" applyFill="1" applyBorder="1" applyAlignment="1">
      <alignment vertical="center"/>
    </xf>
    <xf numFmtId="4" fontId="29" fillId="6" borderId="62" xfId="0" applyNumberFormat="1" applyFont="1" applyFill="1" applyBorder="1" applyAlignment="1">
      <alignment vertical="center"/>
    </xf>
    <xf numFmtId="4" fontId="28" fillId="0" borderId="63" xfId="0" applyNumberFormat="1" applyFont="1" applyBorder="1" applyAlignment="1">
      <alignment horizontal="right" vertical="center"/>
    </xf>
    <xf numFmtId="10" fontId="30" fillId="0" borderId="64" xfId="1" applyNumberFormat="1" applyFont="1" applyBorder="1" applyAlignment="1">
      <alignment horizontal="right" vertical="center"/>
    </xf>
    <xf numFmtId="0" fontId="31" fillId="0" borderId="58" xfId="0" applyFont="1" applyBorder="1" applyAlignment="1">
      <alignment horizontal="center" vertical="center" textRotation="90" wrapText="1"/>
    </xf>
    <xf numFmtId="0" fontId="32" fillId="9" borderId="46" xfId="0" applyFont="1" applyFill="1" applyBorder="1" applyAlignment="1">
      <alignment vertical="center"/>
    </xf>
    <xf numFmtId="0" fontId="32" fillId="9" borderId="47" xfId="0" applyFont="1" applyFill="1" applyBorder="1" applyAlignment="1">
      <alignment vertical="center"/>
    </xf>
    <xf numFmtId="165" fontId="32" fillId="9" borderId="48" xfId="1" applyNumberFormat="1" applyFont="1" applyFill="1" applyBorder="1" applyAlignment="1">
      <alignment vertical="center"/>
    </xf>
    <xf numFmtId="165" fontId="33" fillId="9" borderId="49" xfId="1" applyNumberFormat="1" applyFont="1" applyFill="1" applyBorder="1" applyAlignment="1">
      <alignment vertical="center"/>
    </xf>
    <xf numFmtId="4" fontId="34" fillId="0" borderId="0" xfId="0" applyNumberFormat="1" applyFont="1" applyAlignment="1">
      <alignment horizontal="right" vertical="center"/>
    </xf>
    <xf numFmtId="10" fontId="35" fillId="0" borderId="65" xfId="1" applyNumberFormat="1" applyFont="1" applyBorder="1" applyAlignment="1">
      <alignment horizontal="right" vertical="center"/>
    </xf>
    <xf numFmtId="0" fontId="32" fillId="0" borderId="52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165" fontId="32" fillId="0" borderId="30" xfId="1" applyNumberFormat="1" applyFont="1" applyBorder="1" applyAlignment="1">
      <alignment vertical="center"/>
    </xf>
    <xf numFmtId="165" fontId="33" fillId="0" borderId="31" xfId="1" applyNumberFormat="1" applyFont="1" applyBorder="1" applyAlignment="1">
      <alignment vertical="center"/>
    </xf>
    <xf numFmtId="0" fontId="23" fillId="0" borderId="19" xfId="0" applyFont="1" applyBorder="1" applyAlignment="1">
      <alignment horizontal="left" vertical="center" textRotation="90" wrapText="1"/>
    </xf>
    <xf numFmtId="0" fontId="32" fillId="0" borderId="59" xfId="0" applyFont="1" applyBorder="1" applyAlignment="1">
      <alignment vertical="center"/>
    </xf>
    <xf numFmtId="0" fontId="32" fillId="0" borderId="60" xfId="0" applyFont="1" applyBorder="1" applyAlignment="1">
      <alignment vertical="center"/>
    </xf>
    <xf numFmtId="9" fontId="32" fillId="0" borderId="61" xfId="1" applyFont="1" applyBorder="1" applyAlignment="1">
      <alignment vertical="center"/>
    </xf>
    <xf numFmtId="9" fontId="33" fillId="0" borderId="62" xfId="1" applyFont="1" applyBorder="1" applyAlignment="1">
      <alignment vertical="center"/>
    </xf>
    <xf numFmtId="4" fontId="34" fillId="0" borderId="20" xfId="0" applyNumberFormat="1" applyFont="1" applyBorder="1" applyAlignment="1">
      <alignment horizontal="right" vertical="center"/>
    </xf>
    <xf numFmtId="10" fontId="35" fillId="0" borderId="21" xfId="1" applyNumberFormat="1" applyFont="1" applyBorder="1" applyAlignment="1">
      <alignment horizontal="right" vertical="center"/>
    </xf>
    <xf numFmtId="0" fontId="23" fillId="10" borderId="66" xfId="0" applyFont="1" applyFill="1" applyBorder="1" applyAlignment="1">
      <alignment horizontal="left" vertical="center"/>
    </xf>
    <xf numFmtId="0" fontId="31" fillId="10" borderId="67" xfId="0" applyFont="1" applyFill="1" applyBorder="1" applyAlignment="1">
      <alignment horizontal="center" vertical="center" textRotation="90" wrapText="1"/>
    </xf>
    <xf numFmtId="0" fontId="32" fillId="10" borderId="67" xfId="0" applyFont="1" applyFill="1" applyBorder="1" applyAlignment="1">
      <alignment vertical="center"/>
    </xf>
    <xf numFmtId="9" fontId="32" fillId="10" borderId="67" xfId="1" applyFont="1" applyFill="1" applyBorder="1" applyAlignment="1">
      <alignment vertical="center"/>
    </xf>
    <xf numFmtId="9" fontId="33" fillId="10" borderId="67" xfId="1" applyFont="1" applyFill="1" applyBorder="1" applyAlignment="1">
      <alignment vertical="center"/>
    </xf>
    <xf numFmtId="4" fontId="34" fillId="10" borderId="67" xfId="0" applyNumberFormat="1" applyFont="1" applyFill="1" applyBorder="1" applyAlignment="1">
      <alignment horizontal="right" vertical="center"/>
    </xf>
    <xf numFmtId="10" fontId="35" fillId="10" borderId="68" xfId="1" applyNumberFormat="1" applyFont="1" applyFill="1" applyBorder="1" applyAlignment="1">
      <alignment horizontal="right" vertical="center"/>
    </xf>
    <xf numFmtId="0" fontId="23" fillId="0" borderId="44" xfId="0" applyFont="1" applyBorder="1" applyAlignment="1">
      <alignment horizontal="left" vertical="center" indent="2"/>
    </xf>
    <xf numFmtId="0" fontId="0" fillId="0" borderId="69" xfId="0" applyBorder="1" applyAlignment="1">
      <alignment vertical="center"/>
    </xf>
    <xf numFmtId="0" fontId="34" fillId="0" borderId="69" xfId="0" applyFont="1" applyBorder="1" applyAlignment="1">
      <alignment vertical="center"/>
    </xf>
    <xf numFmtId="0" fontId="34" fillId="0" borderId="70" xfId="0" applyFont="1" applyBorder="1" applyAlignment="1">
      <alignment vertical="center"/>
    </xf>
    <xf numFmtId="165" fontId="34" fillId="0" borderId="71" xfId="1" applyNumberFormat="1" applyFont="1" applyBorder="1" applyAlignment="1">
      <alignment vertical="center"/>
    </xf>
    <xf numFmtId="165" fontId="6" fillId="0" borderId="72" xfId="1" applyNumberFormat="1" applyFont="1" applyBorder="1" applyAlignment="1">
      <alignment vertical="center"/>
    </xf>
    <xf numFmtId="10" fontId="34" fillId="0" borderId="73" xfId="1" applyNumberFormat="1" applyFont="1" applyBorder="1" applyAlignment="1">
      <alignment horizontal="right" vertical="center"/>
    </xf>
    <xf numFmtId="10" fontId="35" fillId="0" borderId="74" xfId="1" applyNumberFormat="1" applyFont="1" applyBorder="1" applyAlignment="1">
      <alignment horizontal="right" vertical="center"/>
    </xf>
    <xf numFmtId="0" fontId="23" fillId="11" borderId="75" xfId="0" applyFont="1" applyFill="1" applyBorder="1" applyAlignment="1">
      <alignment horizontal="left" vertical="center" indent="2"/>
    </xf>
    <xf numFmtId="0" fontId="0" fillId="11" borderId="29" xfId="0" applyFill="1" applyBorder="1" applyAlignment="1">
      <alignment vertical="center"/>
    </xf>
    <xf numFmtId="0" fontId="34" fillId="11" borderId="29" xfId="0" applyFont="1" applyFill="1" applyBorder="1" applyAlignment="1">
      <alignment vertical="center"/>
    </xf>
    <xf numFmtId="0" fontId="34" fillId="11" borderId="76" xfId="0" applyFont="1" applyFill="1" applyBorder="1" applyAlignment="1">
      <alignment vertical="center"/>
    </xf>
    <xf numFmtId="3" fontId="34" fillId="11" borderId="30" xfId="1" applyNumberFormat="1" applyFont="1" applyFill="1" applyBorder="1" applyAlignment="1">
      <alignment vertical="center"/>
    </xf>
    <xf numFmtId="3" fontId="6" fillId="11" borderId="77" xfId="1" applyNumberFormat="1" applyFont="1" applyFill="1" applyBorder="1" applyAlignment="1">
      <alignment vertical="center"/>
    </xf>
    <xf numFmtId="4" fontId="34" fillId="11" borderId="78" xfId="0" applyNumberFormat="1" applyFont="1" applyFill="1" applyBorder="1" applyAlignment="1">
      <alignment horizontal="right" vertical="center"/>
    </xf>
    <xf numFmtId="10" fontId="35" fillId="11" borderId="32" xfId="1" applyNumberFormat="1" applyFont="1" applyFill="1" applyBorder="1" applyAlignment="1">
      <alignment horizontal="right" vertical="center"/>
    </xf>
    <xf numFmtId="0" fontId="23" fillId="0" borderId="75" xfId="0" applyFont="1" applyBorder="1" applyAlignment="1">
      <alignment horizontal="left" vertical="center" indent="2"/>
    </xf>
    <xf numFmtId="0" fontId="0" fillId="0" borderId="29" xfId="0" applyBorder="1" applyAlignment="1">
      <alignment vertical="center"/>
    </xf>
    <xf numFmtId="0" fontId="34" fillId="0" borderId="29" xfId="0" applyFont="1" applyBorder="1" applyAlignment="1">
      <alignment vertical="center"/>
    </xf>
    <xf numFmtId="0" fontId="34" fillId="0" borderId="76" xfId="0" applyFont="1" applyBorder="1" applyAlignment="1">
      <alignment vertical="center"/>
    </xf>
    <xf numFmtId="3" fontId="34" fillId="0" borderId="30" xfId="1" applyNumberFormat="1" applyFont="1" applyBorder="1" applyAlignment="1">
      <alignment vertical="center"/>
    </xf>
    <xf numFmtId="3" fontId="6" fillId="0" borderId="77" xfId="1" applyNumberFormat="1" applyFont="1" applyBorder="1" applyAlignment="1">
      <alignment vertical="center"/>
    </xf>
    <xf numFmtId="4" fontId="34" fillId="0" borderId="78" xfId="0" applyNumberFormat="1" applyFont="1" applyBorder="1" applyAlignment="1">
      <alignment horizontal="right" vertical="center"/>
    </xf>
    <xf numFmtId="10" fontId="35" fillId="0" borderId="32" xfId="1" applyNumberFormat="1" applyFont="1" applyBorder="1" applyAlignment="1">
      <alignment horizontal="right" vertical="center"/>
    </xf>
    <xf numFmtId="0" fontId="23" fillId="11" borderId="79" xfId="0" applyFont="1" applyFill="1" applyBorder="1" applyAlignment="1">
      <alignment horizontal="left" vertical="center" indent="2"/>
    </xf>
    <xf numFmtId="0" fontId="0" fillId="11" borderId="23" xfId="0" applyFill="1" applyBorder="1" applyAlignment="1">
      <alignment vertical="center"/>
    </xf>
    <xf numFmtId="0" fontId="34" fillId="11" borderId="23" xfId="0" applyFont="1" applyFill="1" applyBorder="1" applyAlignment="1">
      <alignment vertical="center"/>
    </xf>
    <xf numFmtId="0" fontId="34" fillId="11" borderId="80" xfId="0" applyFont="1" applyFill="1" applyBorder="1" applyAlignment="1">
      <alignment vertical="center"/>
    </xf>
    <xf numFmtId="4" fontId="34" fillId="11" borderId="24" xfId="1" applyNumberFormat="1" applyFont="1" applyFill="1" applyBorder="1" applyAlignment="1">
      <alignment vertical="center"/>
    </xf>
    <xf numFmtId="4" fontId="6" fillId="11" borderId="81" xfId="1" applyNumberFormat="1" applyFont="1" applyFill="1" applyBorder="1" applyAlignment="1">
      <alignment vertical="center"/>
    </xf>
    <xf numFmtId="4" fontId="34" fillId="11" borderId="82" xfId="0" applyNumberFormat="1" applyFont="1" applyFill="1" applyBorder="1" applyAlignment="1">
      <alignment horizontal="right" vertical="center"/>
    </xf>
    <xf numFmtId="10" fontId="35" fillId="11" borderId="26" xfId="1" applyNumberFormat="1" applyFont="1" applyFill="1" applyBorder="1" applyAlignment="1">
      <alignment horizontal="right" vertical="center"/>
    </xf>
    <xf numFmtId="0" fontId="23" fillId="12" borderId="44" xfId="0" applyFont="1" applyFill="1" applyBorder="1" applyAlignment="1">
      <alignment horizontal="left" vertical="center" indent="2"/>
    </xf>
    <xf numFmtId="0" fontId="0" fillId="12" borderId="47" xfId="0" applyFill="1" applyBorder="1" applyAlignment="1">
      <alignment vertical="center"/>
    </xf>
    <xf numFmtId="0" fontId="34" fillId="12" borderId="47" xfId="0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vertical="center"/>
    </xf>
    <xf numFmtId="3" fontId="6" fillId="12" borderId="47" xfId="0" applyNumberFormat="1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horizontal="right" vertical="center"/>
    </xf>
    <xf numFmtId="10" fontId="35" fillId="12" borderId="83" xfId="1" applyNumberFormat="1" applyFont="1" applyFill="1" applyBorder="1" applyAlignment="1">
      <alignment horizontal="right" vertical="center"/>
    </xf>
    <xf numFmtId="0" fontId="34" fillId="0" borderId="84" xfId="0" applyFont="1" applyBorder="1" applyAlignment="1">
      <alignment horizontal="center" vertical="center" textRotation="90" wrapText="1"/>
    </xf>
    <xf numFmtId="0" fontId="0" fillId="0" borderId="85" xfId="0" applyBorder="1" applyAlignment="1">
      <alignment vertical="center"/>
    </xf>
    <xf numFmtId="3" fontId="34" fillId="0" borderId="30" xfId="0" applyNumberFormat="1" applyFont="1" applyBorder="1" applyAlignment="1">
      <alignment vertical="center"/>
    </xf>
    <xf numFmtId="3" fontId="6" fillId="0" borderId="77" xfId="0" applyNumberFormat="1" applyFont="1" applyBorder="1" applyAlignment="1">
      <alignment vertical="center"/>
    </xf>
    <xf numFmtId="3" fontId="34" fillId="0" borderId="78" xfId="0" applyNumberFormat="1" applyFont="1" applyBorder="1" applyAlignment="1">
      <alignment horizontal="right" vertical="center"/>
    </xf>
    <xf numFmtId="10" fontId="35" fillId="0" borderId="86" xfId="1" applyNumberFormat="1" applyFont="1" applyBorder="1" applyAlignment="1">
      <alignment horizontal="right" vertical="center"/>
    </xf>
    <xf numFmtId="0" fontId="34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87" xfId="0" applyFont="1" applyBorder="1" applyAlignment="1">
      <alignment vertical="center"/>
    </xf>
    <xf numFmtId="0" fontId="34" fillId="0" borderId="88" xfId="0" applyFont="1" applyBorder="1" applyAlignment="1">
      <alignment vertical="center"/>
    </xf>
    <xf numFmtId="3" fontId="34" fillId="0" borderId="89" xfId="0" applyNumberFormat="1" applyFont="1" applyBorder="1" applyAlignment="1">
      <alignment vertical="center"/>
    </xf>
    <xf numFmtId="3" fontId="6" fillId="0" borderId="90" xfId="0" applyNumberFormat="1" applyFont="1" applyBorder="1" applyAlignment="1">
      <alignment vertical="center"/>
    </xf>
    <xf numFmtId="3" fontId="34" fillId="0" borderId="91" xfId="0" applyNumberFormat="1" applyFont="1" applyBorder="1" applyAlignment="1">
      <alignment horizontal="right" vertical="center"/>
    </xf>
    <xf numFmtId="10" fontId="35" fillId="0" borderId="92" xfId="1" applyNumberFormat="1" applyFont="1" applyBorder="1" applyAlignment="1">
      <alignment horizontal="right" vertical="center"/>
    </xf>
    <xf numFmtId="0" fontId="36" fillId="13" borderId="19" xfId="0" applyFont="1" applyFill="1" applyBorder="1" applyAlignment="1">
      <alignment vertical="center"/>
    </xf>
    <xf numFmtId="0" fontId="36" fillId="13" borderId="20" xfId="0" applyFont="1" applyFill="1" applyBorder="1" applyAlignment="1">
      <alignment vertical="center"/>
    </xf>
    <xf numFmtId="0" fontId="36" fillId="13" borderId="21" xfId="0" applyFont="1" applyFill="1" applyBorder="1" applyAlignment="1">
      <alignment vertical="center"/>
    </xf>
    <xf numFmtId="0" fontId="37" fillId="0" borderId="22" xfId="0" applyFont="1" applyBorder="1"/>
    <xf numFmtId="0" fontId="38" fillId="0" borderId="0" xfId="0" applyFont="1"/>
    <xf numFmtId="0" fontId="37" fillId="0" borderId="29" xfId="0" applyFont="1" applyBorder="1" applyAlignment="1">
      <alignment vertical="center"/>
    </xf>
    <xf numFmtId="0" fontId="37" fillId="0" borderId="76" xfId="0" applyFont="1" applyBorder="1" applyAlignment="1">
      <alignment vertical="center"/>
    </xf>
    <xf numFmtId="3" fontId="37" fillId="0" borderId="30" xfId="0" applyNumberFormat="1" applyFont="1" applyBorder="1" applyAlignment="1">
      <alignment vertical="center"/>
    </xf>
    <xf numFmtId="3" fontId="39" fillId="0" borderId="77" xfId="0" applyNumberFormat="1" applyFont="1" applyBorder="1" applyAlignment="1">
      <alignment vertical="center"/>
    </xf>
    <xf numFmtId="3" fontId="37" fillId="0" borderId="78" xfId="0" applyNumberFormat="1" applyFont="1" applyBorder="1" applyAlignment="1">
      <alignment horizontal="right" vertical="center"/>
    </xf>
    <xf numFmtId="10" fontId="40" fillId="0" borderId="86" xfId="1" applyNumberFormat="1" applyFont="1" applyBorder="1" applyAlignment="1">
      <alignment horizontal="right" vertical="center"/>
    </xf>
    <xf numFmtId="0" fontId="37" fillId="14" borderId="85" xfId="0" applyFont="1" applyFill="1" applyBorder="1" applyAlignment="1">
      <alignment vertical="center"/>
    </xf>
    <xf numFmtId="0" fontId="37" fillId="14" borderId="93" xfId="0" applyFont="1" applyFill="1" applyBorder="1" applyAlignment="1">
      <alignment vertical="center"/>
    </xf>
    <xf numFmtId="3" fontId="37" fillId="14" borderId="94" xfId="0" applyNumberFormat="1" applyFont="1" applyFill="1" applyBorder="1" applyAlignment="1">
      <alignment vertical="center"/>
    </xf>
    <xf numFmtId="3" fontId="39" fillId="14" borderId="95" xfId="0" applyNumberFormat="1" applyFont="1" applyFill="1" applyBorder="1" applyAlignment="1">
      <alignment vertical="center"/>
    </xf>
    <xf numFmtId="3" fontId="37" fillId="14" borderId="96" xfId="0" applyNumberFormat="1" applyFont="1" applyFill="1" applyBorder="1" applyAlignment="1">
      <alignment horizontal="right" vertical="center"/>
    </xf>
    <xf numFmtId="10" fontId="40" fillId="14" borderId="64" xfId="1" applyNumberFormat="1" applyFont="1" applyFill="1" applyBorder="1" applyAlignment="1">
      <alignment horizontal="right" vertical="center"/>
    </xf>
    <xf numFmtId="0" fontId="37" fillId="0" borderId="60" xfId="0" applyFont="1" applyBorder="1" applyAlignment="1">
      <alignment vertical="center"/>
    </xf>
    <xf numFmtId="0" fontId="37" fillId="0" borderId="97" xfId="0" applyFont="1" applyBorder="1" applyAlignment="1">
      <alignment vertical="center"/>
    </xf>
    <xf numFmtId="3" fontId="37" fillId="0" borderId="61" xfId="0" applyNumberFormat="1" applyFont="1" applyBorder="1" applyAlignment="1">
      <alignment vertical="center"/>
    </xf>
    <xf numFmtId="3" fontId="39" fillId="0" borderId="98" xfId="0" applyNumberFormat="1" applyFont="1" applyBorder="1" applyAlignment="1">
      <alignment vertical="center"/>
    </xf>
    <xf numFmtId="3" fontId="37" fillId="0" borderId="56" xfId="0" applyNumberFormat="1" applyFont="1" applyBorder="1" applyAlignment="1">
      <alignment horizontal="right" vertical="center"/>
    </xf>
    <xf numFmtId="10" fontId="40" fillId="0" borderId="99" xfId="1" applyNumberFormat="1" applyFont="1" applyBorder="1" applyAlignment="1">
      <alignment horizontal="right" vertical="center"/>
    </xf>
    <xf numFmtId="0" fontId="37" fillId="15" borderId="23" xfId="0" applyFont="1" applyFill="1" applyBorder="1" applyAlignment="1">
      <alignment vertical="center"/>
    </xf>
    <xf numFmtId="0" fontId="37" fillId="15" borderId="80" xfId="0" applyFont="1" applyFill="1" applyBorder="1" applyAlignment="1">
      <alignment vertical="center"/>
    </xf>
    <xf numFmtId="3" fontId="37" fillId="15" borderId="24" xfId="0" applyNumberFormat="1" applyFont="1" applyFill="1" applyBorder="1" applyAlignment="1">
      <alignment vertical="center"/>
    </xf>
    <xf numFmtId="3" fontId="39" fillId="15" borderId="81" xfId="0" applyNumberFormat="1" applyFont="1" applyFill="1" applyBorder="1" applyAlignment="1">
      <alignment vertical="center"/>
    </xf>
    <xf numFmtId="3" fontId="37" fillId="15" borderId="82" xfId="0" applyNumberFormat="1" applyFont="1" applyFill="1" applyBorder="1" applyAlignment="1">
      <alignment horizontal="right" vertical="center"/>
    </xf>
    <xf numFmtId="10" fontId="40" fillId="15" borderId="100" xfId="1" applyNumberFormat="1" applyFont="1" applyFill="1" applyBorder="1" applyAlignment="1">
      <alignment horizontal="right" vertical="center"/>
    </xf>
    <xf numFmtId="0" fontId="37" fillId="0" borderId="101" xfId="0" applyFont="1" applyBorder="1"/>
    <xf numFmtId="0" fontId="38" fillId="0" borderId="102" xfId="0" applyFont="1" applyBorder="1"/>
    <xf numFmtId="0" fontId="37" fillId="0" borderId="103" xfId="0" applyFont="1" applyBorder="1" applyAlignment="1">
      <alignment vertical="center"/>
    </xf>
    <xf numFmtId="0" fontId="37" fillId="0" borderId="104" xfId="0" applyFont="1" applyBorder="1" applyAlignment="1">
      <alignment vertical="center"/>
    </xf>
    <xf numFmtId="3" fontId="37" fillId="0" borderId="105" xfId="0" applyNumberFormat="1" applyFont="1" applyBorder="1" applyAlignment="1">
      <alignment vertical="center"/>
    </xf>
    <xf numFmtId="3" fontId="39" fillId="0" borderId="106" xfId="0" applyNumberFormat="1" applyFont="1" applyBorder="1" applyAlignment="1">
      <alignment vertical="center"/>
    </xf>
    <xf numFmtId="3" fontId="37" fillId="0" borderId="107" xfId="0" applyNumberFormat="1" applyFont="1" applyBorder="1" applyAlignment="1">
      <alignment horizontal="right" vertical="center"/>
    </xf>
    <xf numFmtId="10" fontId="40" fillId="0" borderId="108" xfId="1" applyNumberFormat="1" applyFont="1" applyBorder="1" applyAlignment="1">
      <alignment horizontal="right" vertical="center"/>
    </xf>
    <xf numFmtId="0" fontId="41" fillId="2" borderId="19" xfId="0" applyFont="1" applyFill="1" applyBorder="1" applyAlignment="1">
      <alignment vertical="center"/>
    </xf>
    <xf numFmtId="0" fontId="41" fillId="2" borderId="20" xfId="0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0" fontId="42" fillId="0" borderId="22" xfId="0" applyFont="1" applyBorder="1"/>
    <xf numFmtId="0" fontId="43" fillId="0" borderId="0" xfId="0" applyFont="1"/>
    <xf numFmtId="0" fontId="42" fillId="0" borderId="47" xfId="0" applyFont="1" applyBorder="1" applyAlignment="1">
      <alignment vertical="center"/>
    </xf>
    <xf numFmtId="0" fontId="42" fillId="0" borderId="111" xfId="0" applyFont="1" applyBorder="1" applyAlignment="1">
      <alignment vertical="center"/>
    </xf>
    <xf numFmtId="4" fontId="42" fillId="0" borderId="48" xfId="0" applyNumberFormat="1" applyFont="1" applyBorder="1" applyAlignment="1">
      <alignment vertical="center"/>
    </xf>
    <xf numFmtId="4" fontId="44" fillId="0" borderId="112" xfId="0" applyNumberFormat="1" applyFont="1" applyBorder="1" applyAlignment="1">
      <alignment vertical="center"/>
    </xf>
    <xf numFmtId="4" fontId="42" fillId="0" borderId="113" xfId="0" applyNumberFormat="1" applyFont="1" applyBorder="1" applyAlignment="1">
      <alignment horizontal="right" vertical="center"/>
    </xf>
    <xf numFmtId="10" fontId="45" fillId="0" borderId="83" xfId="1" applyNumberFormat="1" applyFont="1" applyBorder="1" applyAlignment="1">
      <alignment horizontal="right" vertical="center"/>
    </xf>
    <xf numFmtId="0" fontId="46" fillId="0" borderId="22" xfId="0" applyFont="1" applyBorder="1"/>
    <xf numFmtId="0" fontId="47" fillId="0" borderId="0" xfId="0" applyFont="1"/>
    <xf numFmtId="0" fontId="46" fillId="0" borderId="60" xfId="0" applyFont="1" applyBorder="1" applyAlignment="1">
      <alignment horizontal="left" vertical="center" indent="1"/>
    </xf>
    <xf numFmtId="0" fontId="46" fillId="0" borderId="97" xfId="0" applyFont="1" applyBorder="1" applyAlignment="1">
      <alignment vertical="center"/>
    </xf>
    <xf numFmtId="4" fontId="46" fillId="0" borderId="61" xfId="0" applyNumberFormat="1" applyFont="1" applyBorder="1" applyAlignment="1">
      <alignment vertical="center"/>
    </xf>
    <xf numFmtId="4" fontId="48" fillId="0" borderId="98" xfId="0" applyNumberFormat="1" applyFont="1" applyBorder="1" applyAlignment="1">
      <alignment vertical="center"/>
    </xf>
    <xf numFmtId="4" fontId="46" fillId="0" borderId="56" xfId="0" applyNumberFormat="1" applyFont="1" applyBorder="1" applyAlignment="1">
      <alignment horizontal="right" vertical="center"/>
    </xf>
    <xf numFmtId="10" fontId="49" fillId="0" borderId="99" xfId="1" applyNumberFormat="1" applyFont="1" applyBorder="1" applyAlignment="1">
      <alignment horizontal="right" vertical="center"/>
    </xf>
    <xf numFmtId="0" fontId="42" fillId="0" borderId="0" xfId="0" applyFont="1" applyAlignment="1">
      <alignment horizontal="left" vertical="center" indent="2"/>
    </xf>
    <xf numFmtId="0" fontId="42" fillId="0" borderId="114" xfId="0" applyFont="1" applyBorder="1" applyAlignment="1">
      <alignment vertical="center"/>
    </xf>
    <xf numFmtId="4" fontId="42" fillId="0" borderId="27" xfId="0" applyNumberFormat="1" applyFont="1" applyBorder="1" applyAlignment="1">
      <alignment vertical="center"/>
    </xf>
    <xf numFmtId="4" fontId="44" fillId="0" borderId="55" xfId="0" applyNumberFormat="1" applyFont="1" applyBorder="1" applyAlignment="1">
      <alignment vertical="center"/>
    </xf>
    <xf numFmtId="4" fontId="42" fillId="0" borderId="115" xfId="0" applyNumberFormat="1" applyFont="1" applyBorder="1" applyAlignment="1">
      <alignment horizontal="right" vertical="center"/>
    </xf>
    <xf numFmtId="10" fontId="45" fillId="0" borderId="65" xfId="1" applyNumberFormat="1" applyFont="1" applyBorder="1" applyAlignment="1">
      <alignment horizontal="right" vertical="center"/>
    </xf>
    <xf numFmtId="0" fontId="46" fillId="0" borderId="85" xfId="0" applyFont="1" applyBorder="1" applyAlignment="1">
      <alignment horizontal="left" vertical="center" indent="3"/>
    </xf>
    <xf numFmtId="0" fontId="46" fillId="0" borderId="93" xfId="0" applyFont="1" applyBorder="1" applyAlignment="1">
      <alignment vertical="center"/>
    </xf>
    <xf numFmtId="4" fontId="48" fillId="0" borderId="95" xfId="0" applyNumberFormat="1" applyFont="1" applyBorder="1" applyAlignment="1">
      <alignment vertical="center"/>
    </xf>
    <xf numFmtId="4" fontId="46" fillId="0" borderId="96" xfId="0" applyNumberFormat="1" applyFont="1" applyBorder="1" applyAlignment="1">
      <alignment horizontal="right" vertical="center"/>
    </xf>
    <xf numFmtId="10" fontId="49" fillId="0" borderId="64" xfId="1" applyNumberFormat="1" applyFont="1" applyBorder="1" applyAlignment="1">
      <alignment horizontal="right" vertical="center"/>
    </xf>
    <xf numFmtId="0" fontId="42" fillId="16" borderId="85" xfId="0" applyFont="1" applyFill="1" applyBorder="1" applyAlignment="1">
      <alignment horizontal="left" vertical="center" indent="2"/>
    </xf>
    <xf numFmtId="0" fontId="42" fillId="16" borderId="93" xfId="0" applyFont="1" applyFill="1" applyBorder="1" applyAlignment="1">
      <alignment vertical="center"/>
    </xf>
    <xf numFmtId="4" fontId="42" fillId="16" borderId="94" xfId="0" applyNumberFormat="1" applyFont="1" applyFill="1" applyBorder="1" applyAlignment="1">
      <alignment vertical="center"/>
    </xf>
    <xf numFmtId="4" fontId="44" fillId="16" borderId="94" xfId="0" applyNumberFormat="1" applyFont="1" applyFill="1" applyBorder="1" applyAlignment="1">
      <alignment vertical="center"/>
    </xf>
    <xf numFmtId="4" fontId="42" fillId="16" borderId="96" xfId="0" applyNumberFormat="1" applyFont="1" applyFill="1" applyBorder="1" applyAlignment="1">
      <alignment horizontal="right" vertical="center"/>
    </xf>
    <xf numFmtId="10" fontId="45" fillId="16" borderId="64" xfId="1" applyNumberFormat="1" applyFont="1" applyFill="1" applyBorder="1" applyAlignment="1">
      <alignment horizontal="right" vertical="center"/>
    </xf>
    <xf numFmtId="0" fontId="46" fillId="16" borderId="85" xfId="0" applyFont="1" applyFill="1" applyBorder="1" applyAlignment="1">
      <alignment horizontal="left" vertical="center" indent="3"/>
    </xf>
    <xf numFmtId="0" fontId="46" fillId="16" borderId="93" xfId="0" applyFont="1" applyFill="1" applyBorder="1" applyAlignment="1">
      <alignment vertical="center"/>
    </xf>
    <xf numFmtId="4" fontId="48" fillId="16" borderId="94" xfId="0" applyNumberFormat="1" applyFont="1" applyFill="1" applyBorder="1" applyAlignment="1">
      <alignment vertical="center"/>
    </xf>
    <xf numFmtId="4" fontId="46" fillId="16" borderId="96" xfId="0" applyNumberFormat="1" applyFont="1" applyFill="1" applyBorder="1" applyAlignment="1">
      <alignment horizontal="right" vertical="center"/>
    </xf>
    <xf numFmtId="10" fontId="49" fillId="16" borderId="64" xfId="1" applyNumberFormat="1" applyFont="1" applyFill="1" applyBorder="1" applyAlignment="1">
      <alignment horizontal="right" vertical="center"/>
    </xf>
    <xf numFmtId="0" fontId="42" fillId="0" borderId="85" xfId="0" applyFont="1" applyBorder="1" applyAlignment="1">
      <alignment horizontal="left" vertical="center" indent="2"/>
    </xf>
    <xf numFmtId="0" fontId="42" fillId="0" borderId="93" xfId="0" applyFont="1" applyBorder="1" applyAlignment="1">
      <alignment vertical="center"/>
    </xf>
    <xf numFmtId="4" fontId="42" fillId="0" borderId="94" xfId="0" applyNumberFormat="1" applyFont="1" applyBorder="1" applyAlignment="1">
      <alignment vertical="center"/>
    </xf>
    <xf numFmtId="4" fontId="44" fillId="0" borderId="94" xfId="0" applyNumberFormat="1" applyFont="1" applyBorder="1" applyAlignment="1">
      <alignment vertical="center"/>
    </xf>
    <xf numFmtId="4" fontId="42" fillId="0" borderId="96" xfId="0" applyNumberFormat="1" applyFont="1" applyBorder="1" applyAlignment="1">
      <alignment horizontal="right" vertical="center"/>
    </xf>
    <xf numFmtId="10" fontId="45" fillId="0" borderId="64" xfId="1" applyNumberFormat="1" applyFont="1" applyBorder="1" applyAlignment="1">
      <alignment horizontal="right" vertical="center"/>
    </xf>
    <xf numFmtId="4" fontId="44" fillId="16" borderId="95" xfId="0" applyNumberFormat="1" applyFont="1" applyFill="1" applyBorder="1" applyAlignment="1">
      <alignment vertical="center"/>
    </xf>
    <xf numFmtId="0" fontId="46" fillId="0" borderId="33" xfId="0" applyFont="1" applyBorder="1"/>
    <xf numFmtId="0" fontId="47" fillId="0" borderId="34" xfId="0" applyFont="1" applyBorder="1"/>
    <xf numFmtId="0" fontId="46" fillId="16" borderId="87" xfId="0" applyFont="1" applyFill="1" applyBorder="1" applyAlignment="1">
      <alignment horizontal="left" vertical="center" indent="3"/>
    </xf>
    <xf numFmtId="0" fontId="46" fillId="16" borderId="88" xfId="0" applyFont="1" applyFill="1" applyBorder="1" applyAlignment="1">
      <alignment vertical="center"/>
    </xf>
    <xf numFmtId="4" fontId="48" fillId="16" borderId="90" xfId="0" applyNumberFormat="1" applyFont="1" applyFill="1" applyBorder="1" applyAlignment="1">
      <alignment vertical="center"/>
    </xf>
    <xf numFmtId="4" fontId="46" fillId="16" borderId="91" xfId="0" applyNumberFormat="1" applyFont="1" applyFill="1" applyBorder="1" applyAlignment="1">
      <alignment horizontal="right" vertical="center"/>
    </xf>
    <xf numFmtId="10" fontId="49" fillId="16" borderId="92" xfId="1" applyNumberFormat="1" applyFont="1" applyFill="1" applyBorder="1" applyAlignment="1">
      <alignment horizontal="right" vertical="center"/>
    </xf>
    <xf numFmtId="0" fontId="19" fillId="0" borderId="22" xfId="0" applyFont="1" applyBorder="1"/>
    <xf numFmtId="0" fontId="50" fillId="0" borderId="0" xfId="0" applyFont="1"/>
    <xf numFmtId="0" fontId="19" fillId="0" borderId="76" xfId="0" applyFont="1" applyBorder="1" applyAlignment="1">
      <alignment vertical="center"/>
    </xf>
    <xf numFmtId="3" fontId="20" fillId="0" borderId="77" xfId="0" applyNumberFormat="1" applyFont="1" applyBorder="1" applyAlignment="1">
      <alignment vertical="center"/>
    </xf>
    <xf numFmtId="3" fontId="19" fillId="0" borderId="78" xfId="0" applyNumberFormat="1" applyFont="1" applyBorder="1" applyAlignment="1">
      <alignment horizontal="right" vertical="center"/>
    </xf>
    <xf numFmtId="10" fontId="21" fillId="0" borderId="86" xfId="1" applyNumberFormat="1" applyFont="1" applyBorder="1" applyAlignment="1">
      <alignment horizontal="right" vertical="center"/>
    </xf>
    <xf numFmtId="0" fontId="50" fillId="0" borderId="39" xfId="0" applyFont="1" applyBorder="1"/>
    <xf numFmtId="0" fontId="19" fillId="0" borderId="40" xfId="0" applyFont="1" applyBorder="1" applyAlignment="1">
      <alignment vertical="center"/>
    </xf>
    <xf numFmtId="0" fontId="19" fillId="0" borderId="116" xfId="0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3" fontId="20" fillId="0" borderId="117" xfId="0" applyNumberFormat="1" applyFont="1" applyBorder="1" applyAlignment="1">
      <alignment vertical="center"/>
    </xf>
    <xf numFmtId="3" fontId="19" fillId="0" borderId="118" xfId="0" applyNumberFormat="1" applyFont="1" applyBorder="1" applyAlignment="1">
      <alignment horizontal="right" vertical="center"/>
    </xf>
    <xf numFmtId="10" fontId="21" fillId="0" borderId="119" xfId="1" applyNumberFormat="1" applyFont="1" applyBorder="1" applyAlignment="1">
      <alignment horizontal="right" vertical="center"/>
    </xf>
    <xf numFmtId="0" fontId="51" fillId="0" borderId="0" xfId="0" applyFont="1"/>
    <xf numFmtId="0" fontId="52" fillId="0" borderId="29" xfId="0" applyFont="1" applyBorder="1" applyAlignment="1">
      <alignment vertical="center"/>
    </xf>
    <xf numFmtId="0" fontId="52" fillId="0" borderId="76" xfId="0" applyFont="1" applyBorder="1" applyAlignment="1">
      <alignment vertical="center"/>
    </xf>
    <xf numFmtId="3" fontId="52" fillId="0" borderId="30" xfId="0" applyNumberFormat="1" applyFont="1" applyBorder="1" applyAlignment="1">
      <alignment vertical="center"/>
    </xf>
    <xf numFmtId="3" fontId="53" fillId="0" borderId="77" xfId="0" applyNumberFormat="1" applyFont="1" applyBorder="1" applyAlignment="1">
      <alignment vertical="center"/>
    </xf>
    <xf numFmtId="3" fontId="52" fillId="0" borderId="78" xfId="0" applyNumberFormat="1" applyFont="1" applyBorder="1" applyAlignment="1">
      <alignment horizontal="right" vertical="center"/>
    </xf>
    <xf numFmtId="10" fontId="54" fillId="0" borderId="86" xfId="1" applyNumberFormat="1" applyFont="1" applyBorder="1" applyAlignment="1">
      <alignment horizontal="right" vertical="center"/>
    </xf>
    <xf numFmtId="0" fontId="19" fillId="0" borderId="38" xfId="0" applyFont="1" applyBorder="1"/>
    <xf numFmtId="0" fontId="51" fillId="0" borderId="39" xfId="0" applyFont="1" applyBorder="1"/>
    <xf numFmtId="0" fontId="52" fillId="0" borderId="40" xfId="0" applyFont="1" applyBorder="1" applyAlignment="1">
      <alignment vertical="center"/>
    </xf>
    <xf numFmtId="0" fontId="52" fillId="0" borderId="116" xfId="0" applyFont="1" applyBorder="1" applyAlignment="1">
      <alignment vertical="center"/>
    </xf>
    <xf numFmtId="3" fontId="52" fillId="0" borderId="41" xfId="0" applyNumberFormat="1" applyFont="1" applyBorder="1" applyAlignment="1">
      <alignment vertical="center"/>
    </xf>
    <xf numFmtId="3" fontId="53" fillId="0" borderId="117" xfId="0" applyNumberFormat="1" applyFont="1" applyBorder="1" applyAlignment="1">
      <alignment vertical="center"/>
    </xf>
    <xf numFmtId="3" fontId="52" fillId="0" borderId="118" xfId="0" applyNumberFormat="1" applyFont="1" applyBorder="1" applyAlignment="1">
      <alignment horizontal="right" vertical="center"/>
    </xf>
    <xf numFmtId="10" fontId="54" fillId="0" borderId="119" xfId="1" applyNumberFormat="1" applyFont="1" applyBorder="1" applyAlignment="1">
      <alignment horizontal="right" vertical="center"/>
    </xf>
    <xf numFmtId="0" fontId="55" fillId="17" borderId="19" xfId="0" applyFont="1" applyFill="1" applyBorder="1" applyAlignment="1">
      <alignment vertical="center"/>
    </xf>
    <xf numFmtId="0" fontId="55" fillId="17" borderId="20" xfId="0" applyFont="1" applyFill="1" applyBorder="1" applyAlignment="1">
      <alignment vertical="center"/>
    </xf>
    <xf numFmtId="0" fontId="55" fillId="17" borderId="21" xfId="0" applyFont="1" applyFill="1" applyBorder="1" applyAlignment="1">
      <alignment vertical="center"/>
    </xf>
    <xf numFmtId="0" fontId="56" fillId="0" borderId="12" xfId="0" applyFont="1" applyBorder="1"/>
    <xf numFmtId="0" fontId="57" fillId="0" borderId="13" xfId="0" applyFont="1" applyBorder="1"/>
    <xf numFmtId="0" fontId="56" fillId="0" borderId="120" xfId="0" applyFont="1" applyBorder="1" applyAlignment="1">
      <alignment vertical="center"/>
    </xf>
    <xf numFmtId="0" fontId="56" fillId="0" borderId="121" xfId="0" applyFont="1" applyBorder="1" applyAlignment="1">
      <alignment vertical="center"/>
    </xf>
    <xf numFmtId="3" fontId="56" fillId="0" borderId="122" xfId="0" applyNumberFormat="1" applyFont="1" applyBorder="1" applyAlignment="1">
      <alignment vertical="center"/>
    </xf>
    <xf numFmtId="3" fontId="58" fillId="0" borderId="123" xfId="0" applyNumberFormat="1" applyFont="1" applyBorder="1" applyAlignment="1">
      <alignment vertical="center"/>
    </xf>
    <xf numFmtId="3" fontId="56" fillId="0" borderId="17" xfId="0" applyNumberFormat="1" applyFont="1" applyBorder="1" applyAlignment="1">
      <alignment horizontal="right" vertical="center"/>
    </xf>
    <xf numFmtId="10" fontId="59" fillId="0" borderId="124" xfId="1" applyNumberFormat="1" applyFont="1" applyBorder="1" applyAlignment="1">
      <alignment horizontal="right" vertical="center"/>
    </xf>
    <xf numFmtId="0" fontId="60" fillId="0" borderId="0" xfId="0" applyFont="1"/>
    <xf numFmtId="0" fontId="61" fillId="0" borderId="0" xfId="0" applyFont="1"/>
    <xf numFmtId="3" fontId="60" fillId="0" borderId="0" xfId="0" applyNumberFormat="1" applyFont="1"/>
    <xf numFmtId="3" fontId="62" fillId="0" borderId="0" xfId="0" applyNumberFormat="1" applyFont="1"/>
    <xf numFmtId="3" fontId="60" fillId="0" borderId="0" xfId="0" applyNumberFormat="1" applyFont="1" applyAlignment="1">
      <alignment horizontal="right"/>
    </xf>
    <xf numFmtId="10" fontId="63" fillId="0" borderId="0" xfId="1" applyNumberFormat="1" applyFont="1" applyAlignment="1">
      <alignment horizontal="right"/>
    </xf>
    <xf numFmtId="0" fontId="61" fillId="0" borderId="0" xfId="0" applyFont="1" applyAlignment="1">
      <alignment horizontal="center" vertical="center"/>
    </xf>
    <xf numFmtId="0" fontId="64" fillId="0" borderId="0" xfId="0" applyFont="1"/>
    <xf numFmtId="4" fontId="65" fillId="0" borderId="0" xfId="0" applyNumberFormat="1" applyFont="1" applyAlignment="1">
      <alignment horizontal="right" indent="3"/>
    </xf>
    <xf numFmtId="0" fontId="66" fillId="0" borderId="0" xfId="0" applyFont="1"/>
    <xf numFmtId="3" fontId="66" fillId="0" borderId="0" xfId="0" applyNumberFormat="1" applyFont="1" applyAlignment="1">
      <alignment horizontal="left" indent="6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AMB. VÝKONY </a:t>
            </a:r>
            <a:r>
              <a:rPr lang="cs-CZ" sz="1600" b="1" i="0" u="none" strike="noStrike" baseline="0">
                <a:effectLst/>
              </a:rPr>
              <a:t>2017 - 2019 </a:t>
            </a:r>
            <a:r>
              <a:rPr lang="cs-CZ"/>
              <a:t>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RDG'!$Q$82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RDG'!$Q$83:$Q$94</c:f>
              <c:numCache>
                <c:formatCode>#,##0</c:formatCode>
                <c:ptCount val="12"/>
                <c:pt idx="0">
                  <c:v>12330560</c:v>
                </c:pt>
                <c:pt idx="1">
                  <c:v>11391251</c:v>
                </c:pt>
                <c:pt idx="2">
                  <c:v>13572177</c:v>
                </c:pt>
                <c:pt idx="3">
                  <c:v>11830689</c:v>
                </c:pt>
                <c:pt idx="4">
                  <c:v>13681413</c:v>
                </c:pt>
                <c:pt idx="5">
                  <c:v>13233960</c:v>
                </c:pt>
                <c:pt idx="6">
                  <c:v>9343539</c:v>
                </c:pt>
                <c:pt idx="7">
                  <c:v>9900923</c:v>
                </c:pt>
                <c:pt idx="8">
                  <c:v>12034198</c:v>
                </c:pt>
                <c:pt idx="9">
                  <c:v>13089816</c:v>
                </c:pt>
                <c:pt idx="10">
                  <c:v>12799932</c:v>
                </c:pt>
                <c:pt idx="11">
                  <c:v>10345443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B-47FC-AF27-F41A122CFD99}"/>
            </c:ext>
          </c:extLst>
        </c:ser>
        <c:ser>
          <c:idx val="1"/>
          <c:order val="1"/>
          <c:tx>
            <c:strRef>
              <c:f>'[1]SHRNUTÍ KLINIKA RDG'!$R$82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RDG'!$R$83:$R$94</c:f>
              <c:numCache>
                <c:formatCode>#,##0</c:formatCode>
                <c:ptCount val="12"/>
                <c:pt idx="0">
                  <c:v>12955942</c:v>
                </c:pt>
                <c:pt idx="1">
                  <c:v>11584426</c:v>
                </c:pt>
                <c:pt idx="2">
                  <c:v>12789479</c:v>
                </c:pt>
                <c:pt idx="3">
                  <c:v>12526439</c:v>
                </c:pt>
                <c:pt idx="4">
                  <c:v>12767877</c:v>
                </c:pt>
                <c:pt idx="5">
                  <c:v>12428283</c:v>
                </c:pt>
                <c:pt idx="6">
                  <c:v>9257582</c:v>
                </c:pt>
                <c:pt idx="7">
                  <c:v>9695466</c:v>
                </c:pt>
                <c:pt idx="8">
                  <c:v>12109380</c:v>
                </c:pt>
                <c:pt idx="9">
                  <c:v>13238254</c:v>
                </c:pt>
                <c:pt idx="10">
                  <c:v>12022794</c:v>
                </c:pt>
                <c:pt idx="11">
                  <c:v>9490395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FB-47FC-AF27-F41A122CFD99}"/>
            </c:ext>
          </c:extLst>
        </c:ser>
        <c:ser>
          <c:idx val="2"/>
          <c:order val="2"/>
          <c:tx>
            <c:strRef>
              <c:f>'[1]SHRNUTÍ KLINIKA RDG'!$S$82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RDG'!$S$83:$S$94</c:f>
              <c:numCache>
                <c:formatCode>#,##0</c:formatCode>
                <c:ptCount val="12"/>
                <c:pt idx="0">
                  <c:v>12864312</c:v>
                </c:pt>
                <c:pt idx="1">
                  <c:v>11756987</c:v>
                </c:pt>
                <c:pt idx="2">
                  <c:v>13009707</c:v>
                </c:pt>
                <c:pt idx="3">
                  <c:v>13910048</c:v>
                </c:pt>
                <c:pt idx="4">
                  <c:v>14572566</c:v>
                </c:pt>
                <c:pt idx="5">
                  <c:v>14155581</c:v>
                </c:pt>
                <c:pt idx="6">
                  <c:v>11441115</c:v>
                </c:pt>
                <c:pt idx="7">
                  <c:v>11551941</c:v>
                </c:pt>
                <c:pt idx="8">
                  <c:v>13834401</c:v>
                </c:pt>
                <c:pt idx="9">
                  <c:v>14000063</c:v>
                </c:pt>
                <c:pt idx="10">
                  <c:v>13876167</c:v>
                </c:pt>
                <c:pt idx="11">
                  <c:v>10862229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FB-47FC-AF27-F41A122CF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61398696"/>
        <c:axId val="561400264"/>
      </c:barChart>
      <c:lineChart>
        <c:grouping val="standard"/>
        <c:varyColors val="0"/>
        <c:ser>
          <c:idx val="3"/>
          <c:order val="3"/>
          <c:tx>
            <c:strRef>
              <c:f>'[1]SHRNUTÍ KLINIKA RDG'!$T$82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3492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RDG'!$P$83:$P$94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RDG'!$T$83:$T$94</c:f>
              <c:numCache>
                <c:formatCode>#,##0</c:formatCode>
                <c:ptCount val="12"/>
                <c:pt idx="0">
                  <c:v>11962825.083333334</c:v>
                </c:pt>
                <c:pt idx="1">
                  <c:v>11962825.083333334</c:v>
                </c:pt>
                <c:pt idx="2">
                  <c:v>11962825.083333334</c:v>
                </c:pt>
                <c:pt idx="3">
                  <c:v>11962825.083333334</c:v>
                </c:pt>
                <c:pt idx="4">
                  <c:v>11962825.083333334</c:v>
                </c:pt>
                <c:pt idx="5">
                  <c:v>11962825.083333334</c:v>
                </c:pt>
                <c:pt idx="6">
                  <c:v>11962825.083333334</c:v>
                </c:pt>
                <c:pt idx="7">
                  <c:v>11962825.083333334</c:v>
                </c:pt>
                <c:pt idx="8">
                  <c:v>11962825.083333334</c:v>
                </c:pt>
                <c:pt idx="9">
                  <c:v>11962825.083333334</c:v>
                </c:pt>
                <c:pt idx="10">
                  <c:v>11962825.083333334</c:v>
                </c:pt>
                <c:pt idx="11">
                  <c:v>11962825.083333334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FB-47FC-AF27-F41A122CFD99}"/>
            </c:ext>
          </c:extLst>
        </c:ser>
        <c:ser>
          <c:idx val="4"/>
          <c:order val="4"/>
          <c:tx>
            <c:strRef>
              <c:f>'[1]SHRNUTÍ KLINIKA RDG'!$U$82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RDG'!$P$83:$P$94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RDG'!$U$83:$U$94</c:f>
              <c:numCache>
                <c:formatCode>#,##0</c:formatCode>
                <c:ptCount val="12"/>
                <c:pt idx="0">
                  <c:v>11738859.75</c:v>
                </c:pt>
                <c:pt idx="1">
                  <c:v>11738859.75</c:v>
                </c:pt>
                <c:pt idx="2">
                  <c:v>11738859.75</c:v>
                </c:pt>
                <c:pt idx="3">
                  <c:v>11738859.75</c:v>
                </c:pt>
                <c:pt idx="4">
                  <c:v>11738859.75</c:v>
                </c:pt>
                <c:pt idx="5">
                  <c:v>11738859.75</c:v>
                </c:pt>
                <c:pt idx="6">
                  <c:v>11738859.75</c:v>
                </c:pt>
                <c:pt idx="7">
                  <c:v>11738859.75</c:v>
                </c:pt>
                <c:pt idx="8">
                  <c:v>11738859.75</c:v>
                </c:pt>
                <c:pt idx="9">
                  <c:v>11738859.75</c:v>
                </c:pt>
                <c:pt idx="10">
                  <c:v>11738859.75</c:v>
                </c:pt>
                <c:pt idx="11">
                  <c:v>11738859.75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FB-47FC-AF27-F41A122CFD99}"/>
            </c:ext>
          </c:extLst>
        </c:ser>
        <c:ser>
          <c:idx val="5"/>
          <c:order val="5"/>
          <c:tx>
            <c:strRef>
              <c:f>'[1]SHRNUTÍ KLINIKA RDG'!$V$82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RDG'!$P$83:$P$94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RDG'!$V$83:$V$94</c:f>
              <c:numCache>
                <c:formatCode>#,##0</c:formatCode>
                <c:ptCount val="12"/>
                <c:pt idx="0">
                  <c:v>12986259.75</c:v>
                </c:pt>
                <c:pt idx="1">
                  <c:v>12986259.75</c:v>
                </c:pt>
                <c:pt idx="2">
                  <c:v>12986259.75</c:v>
                </c:pt>
                <c:pt idx="3">
                  <c:v>12986259.75</c:v>
                </c:pt>
                <c:pt idx="4">
                  <c:v>12986259.75</c:v>
                </c:pt>
                <c:pt idx="5">
                  <c:v>12986259.75</c:v>
                </c:pt>
                <c:pt idx="6">
                  <c:v>12986259.75</c:v>
                </c:pt>
                <c:pt idx="7">
                  <c:v>12986259.75</c:v>
                </c:pt>
                <c:pt idx="8">
                  <c:v>12986259.75</c:v>
                </c:pt>
                <c:pt idx="9">
                  <c:v>12986259.75</c:v>
                </c:pt>
                <c:pt idx="10">
                  <c:v>12986259.75</c:v>
                </c:pt>
                <c:pt idx="11">
                  <c:v>12986259.75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FB-47FC-AF27-F41A122CF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398696"/>
        <c:axId val="561400264"/>
      </c:lineChart>
      <c:catAx>
        <c:axId val="56139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400264"/>
        <c:crosses val="autoZero"/>
        <c:auto val="1"/>
        <c:lblAlgn val="ctr"/>
        <c:lblOffset val="100"/>
        <c:noMultiLvlLbl val="0"/>
      </c:catAx>
      <c:valAx>
        <c:axId val="561400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39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DRG počty případů (přij.klinika) </a:t>
            </a:r>
            <a:r>
              <a:rPr lang="cs-CZ" sz="1600" b="1" i="0" u="none" strike="noStrike" baseline="0">
                <a:effectLst/>
              </a:rPr>
              <a:t>2017 - 2019 </a:t>
            </a:r>
            <a:r>
              <a:rPr lang="cs-CZ"/>
              <a:t>po měsících</a:t>
            </a:r>
          </a:p>
        </c:rich>
      </c:tx>
      <c:layout>
        <c:manualLayout>
          <c:xMode val="edge"/>
          <c:yMode val="edge"/>
          <c:x val="0.12294415486543375"/>
          <c:y val="3.4358191684699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RDG'!$AS$82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RDG'!$AS$83:$AS$94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E-4112-815C-4C6490A941D5}"/>
            </c:ext>
          </c:extLst>
        </c:ser>
        <c:ser>
          <c:idx val="1"/>
          <c:order val="1"/>
          <c:tx>
            <c:strRef>
              <c:f>'[1]SHRNUTÍ KLINIKA RDG'!$AT$82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RDG'!$AT$83:$AT$94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0E-4112-815C-4C6490A941D5}"/>
            </c:ext>
          </c:extLst>
        </c:ser>
        <c:ser>
          <c:idx val="2"/>
          <c:order val="2"/>
          <c:tx>
            <c:strRef>
              <c:f>'[1]SHRNUTÍ KLINIKA RDG'!$AU$82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RDG'!$AU$83:$AU$94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0E-4112-815C-4C6490A94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396344"/>
        <c:axId val="561397520"/>
      </c:barChart>
      <c:lineChart>
        <c:grouping val="standard"/>
        <c:varyColors val="0"/>
        <c:ser>
          <c:idx val="3"/>
          <c:order val="3"/>
          <c:tx>
            <c:strRef>
              <c:f>'[1]SHRNUTÍ KLINIKA RDG'!$AV$82</c:f>
              <c:strCache>
                <c:ptCount val="1"/>
                <c:pt idx="0">
                  <c:v>prům. 0</c:v>
                </c:pt>
              </c:strCache>
            </c:strRef>
          </c:tx>
          <c:spPr>
            <a:ln w="2222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RDG'!$AB$83:$AB$94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RDG'!$AV$83:$AV$94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0E-4112-815C-4C6490A941D5}"/>
            </c:ext>
          </c:extLst>
        </c:ser>
        <c:ser>
          <c:idx val="4"/>
          <c:order val="4"/>
          <c:tx>
            <c:strRef>
              <c:f>'[1]SHRNUTÍ KLINIKA RDG'!$AW$82</c:f>
              <c:strCache>
                <c:ptCount val="1"/>
                <c:pt idx="0">
                  <c:v>prům. 1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RDG'!$AB$83:$AB$94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RDG'!$AW$83:$AW$94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0E-4112-815C-4C6490A941D5}"/>
            </c:ext>
          </c:extLst>
        </c:ser>
        <c:ser>
          <c:idx val="5"/>
          <c:order val="5"/>
          <c:tx>
            <c:strRef>
              <c:f>'[1]SHRNUTÍ KLINIKA RDG'!$AX$82</c:f>
              <c:strCache>
                <c:ptCount val="1"/>
                <c:pt idx="0">
                  <c:v>prům. 2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RDG'!$AB$83:$AB$94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RDG'!$AX$83:$AX$94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0E-4112-815C-4C6490A94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396344"/>
        <c:axId val="561397520"/>
      </c:lineChart>
      <c:catAx>
        <c:axId val="56139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397520"/>
        <c:crosses val="autoZero"/>
        <c:auto val="1"/>
        <c:lblAlgn val="ctr"/>
        <c:lblOffset val="100"/>
        <c:noMultiLvlLbl val="0"/>
      </c:catAx>
      <c:valAx>
        <c:axId val="56139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39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rgbClr val="F7F3FB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ZM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RDG'!$Q$104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RDG'!$Q$105:$Q$116</c:f>
              <c:numCache>
                <c:formatCode>#,##0</c:formatCode>
                <c:ptCount val="12"/>
                <c:pt idx="0">
                  <c:v>3011287.94</c:v>
                </c:pt>
                <c:pt idx="1">
                  <c:v>6759808.6399999987</c:v>
                </c:pt>
                <c:pt idx="2">
                  <c:v>10834745.359999999</c:v>
                </c:pt>
                <c:pt idx="3">
                  <c:v>14777710.810000001</c:v>
                </c:pt>
                <c:pt idx="4">
                  <c:v>18730154.77</c:v>
                </c:pt>
                <c:pt idx="5">
                  <c:v>24356811.23</c:v>
                </c:pt>
                <c:pt idx="6">
                  <c:v>27881335.620000001</c:v>
                </c:pt>
                <c:pt idx="7">
                  <c:v>31880024.580000002</c:v>
                </c:pt>
                <c:pt idx="8">
                  <c:v>36140821.5</c:v>
                </c:pt>
                <c:pt idx="9">
                  <c:v>40849949.130000003</c:v>
                </c:pt>
                <c:pt idx="10">
                  <c:v>46070461.490000002</c:v>
                </c:pt>
                <c:pt idx="11">
                  <c:v>49756029.780000001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4-41A4-A127-20E0F67A9B5F}"/>
            </c:ext>
          </c:extLst>
        </c:ser>
        <c:ser>
          <c:idx val="1"/>
          <c:order val="1"/>
          <c:tx>
            <c:strRef>
              <c:f>'[1]SHRNUTÍ KLINIKA RDG'!$R$104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RDG'!$R$105:$R$116</c:f>
              <c:numCache>
                <c:formatCode>#,##0</c:formatCode>
                <c:ptCount val="12"/>
                <c:pt idx="0">
                  <c:v>4309612.0999999996</c:v>
                </c:pt>
                <c:pt idx="1">
                  <c:v>9856787.5600000005</c:v>
                </c:pt>
                <c:pt idx="2">
                  <c:v>13928606.540000001</c:v>
                </c:pt>
                <c:pt idx="3">
                  <c:v>19649237.759999998</c:v>
                </c:pt>
                <c:pt idx="4">
                  <c:v>23399440.75</c:v>
                </c:pt>
                <c:pt idx="5">
                  <c:v>28200945.34</c:v>
                </c:pt>
                <c:pt idx="6">
                  <c:v>33040322.059999999</c:v>
                </c:pt>
                <c:pt idx="7">
                  <c:v>35933802.920000002</c:v>
                </c:pt>
                <c:pt idx="8">
                  <c:v>39469173.649999999</c:v>
                </c:pt>
                <c:pt idx="9">
                  <c:v>43912211.119999997</c:v>
                </c:pt>
                <c:pt idx="10">
                  <c:v>47482352.369999997</c:v>
                </c:pt>
                <c:pt idx="11">
                  <c:v>52193499.25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4-41A4-A127-20E0F67A9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61397912"/>
        <c:axId val="561398304"/>
      </c:barChart>
      <c:lineChart>
        <c:grouping val="standard"/>
        <c:varyColors val="0"/>
        <c:ser>
          <c:idx val="2"/>
          <c:order val="2"/>
          <c:tx>
            <c:strRef>
              <c:f>'[1]SHRNUTÍ KLINIKA RDG'!$S$104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RDG'!$P$105:$P$116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RDG'!$S$105:$S$116</c:f>
              <c:numCache>
                <c:formatCode>#,##0</c:formatCode>
                <c:ptCount val="12"/>
                <c:pt idx="0">
                  <c:v>3416450.04</c:v>
                </c:pt>
                <c:pt idx="1">
                  <c:v>8609572.7300000004</c:v>
                </c:pt>
                <c:pt idx="2">
                  <c:v>13269876.390000001</c:v>
                </c:pt>
                <c:pt idx="3">
                  <c:v>18829372.140000001</c:v>
                </c:pt>
                <c:pt idx="4">
                  <c:v>22209877.650000002</c:v>
                </c:pt>
                <c:pt idx="5">
                  <c:v>26824902.789999999</c:v>
                </c:pt>
                <c:pt idx="6">
                  <c:v>31745988.379999999</c:v>
                </c:pt>
                <c:pt idx="7">
                  <c:v>37168666.899999999</c:v>
                </c:pt>
                <c:pt idx="8">
                  <c:v>41384822.600000001</c:v>
                </c:pt>
                <c:pt idx="9">
                  <c:v>44606088.880000003</c:v>
                </c:pt>
                <c:pt idx="10">
                  <c:v>49846608.600000001</c:v>
                </c:pt>
                <c:pt idx="11">
                  <c:v>53386586.730000004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04-41A4-A127-20E0F67A9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397912"/>
        <c:axId val="561398304"/>
      </c:lineChart>
      <c:catAx>
        <c:axId val="56139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398304"/>
        <c:crosses val="autoZero"/>
        <c:auto val="1"/>
        <c:lblAlgn val="ctr"/>
        <c:lblOffset val="100"/>
        <c:noMultiLvlLbl val="0"/>
      </c:catAx>
      <c:valAx>
        <c:axId val="56139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Náklady</a:t>
                </a:r>
                <a:r>
                  <a:rPr lang="cs-CZ" baseline="0"/>
                  <a:t> na ZM v 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397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LÉKY </a:t>
            </a:r>
            <a:r>
              <a:rPr lang="cs-CZ" sz="1100" b="0" baseline="0">
                <a:solidFill>
                  <a:schemeClr val="accent2">
                    <a:lumMod val="75000"/>
                  </a:schemeClr>
                </a:solidFill>
              </a:rPr>
              <a:t>(bez CL a §16)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'[1]SHRNUTÍ KLINIKA RDG'!$AC$104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RDG'!$AC$105:$AC$116</c:f>
              <c:numCache>
                <c:formatCode>#,##0</c:formatCode>
                <c:ptCount val="12"/>
                <c:pt idx="0">
                  <c:v>889668.32</c:v>
                </c:pt>
                <c:pt idx="1">
                  <c:v>1904855.9400000002</c:v>
                </c:pt>
                <c:pt idx="2">
                  <c:v>2809539.25</c:v>
                </c:pt>
                <c:pt idx="3">
                  <c:v>3655320.93</c:v>
                </c:pt>
                <c:pt idx="4">
                  <c:v>4669749</c:v>
                </c:pt>
                <c:pt idx="5">
                  <c:v>5095440.1500000004</c:v>
                </c:pt>
                <c:pt idx="6">
                  <c:v>5739581.7800000003</c:v>
                </c:pt>
                <c:pt idx="7">
                  <c:v>6232160.3100000005</c:v>
                </c:pt>
                <c:pt idx="8">
                  <c:v>6835716.6500000004</c:v>
                </c:pt>
                <c:pt idx="9">
                  <c:v>7933432.2800000003</c:v>
                </c:pt>
                <c:pt idx="10">
                  <c:v>8106315.0600000005</c:v>
                </c:pt>
                <c:pt idx="11">
                  <c:v>8729338.1699999999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B-49FF-9303-A6E74173FF78}"/>
            </c:ext>
          </c:extLst>
        </c:ser>
        <c:ser>
          <c:idx val="2"/>
          <c:order val="1"/>
          <c:tx>
            <c:strRef>
              <c:f>'[1]SHRNUTÍ KLINIKA RDG'!$AD$104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RDG'!$AD$105:$AD$116</c:f>
              <c:numCache>
                <c:formatCode>#,##0</c:formatCode>
                <c:ptCount val="12"/>
                <c:pt idx="0">
                  <c:v>845607.63</c:v>
                </c:pt>
                <c:pt idx="1">
                  <c:v>1384274</c:v>
                </c:pt>
                <c:pt idx="2">
                  <c:v>2016210.65</c:v>
                </c:pt>
                <c:pt idx="3">
                  <c:v>2784210.94</c:v>
                </c:pt>
                <c:pt idx="4">
                  <c:v>3682165.77</c:v>
                </c:pt>
                <c:pt idx="5">
                  <c:v>3874281.32</c:v>
                </c:pt>
                <c:pt idx="6">
                  <c:v>4697297.24</c:v>
                </c:pt>
                <c:pt idx="7">
                  <c:v>5008400.9700000007</c:v>
                </c:pt>
                <c:pt idx="8">
                  <c:v>5591233.4200000009</c:v>
                </c:pt>
                <c:pt idx="9">
                  <c:v>6194484.1500000004</c:v>
                </c:pt>
                <c:pt idx="10">
                  <c:v>6664859.8800000008</c:v>
                </c:pt>
                <c:pt idx="11">
                  <c:v>7290948.290000001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B-49FF-9303-A6E74173F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61401440"/>
        <c:axId val="561402616"/>
      </c:barChart>
      <c:lineChart>
        <c:grouping val="standard"/>
        <c:varyColors val="0"/>
        <c:ser>
          <c:idx val="3"/>
          <c:order val="2"/>
          <c:tx>
            <c:strRef>
              <c:f>'[1]SHRNUTÍ KLINIKA RDG'!$AE$104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RDG'!$AB$105:$AB$116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RDG'!$AE$105:$AE$116</c:f>
              <c:numCache>
                <c:formatCode>#,##0</c:formatCode>
                <c:ptCount val="12"/>
                <c:pt idx="0">
                  <c:v>951895.27</c:v>
                </c:pt>
                <c:pt idx="1">
                  <c:v>1641024.18</c:v>
                </c:pt>
                <c:pt idx="2">
                  <c:v>1690760.3399999999</c:v>
                </c:pt>
                <c:pt idx="3">
                  <c:v>2723837.2199999997</c:v>
                </c:pt>
                <c:pt idx="4">
                  <c:v>2947830.1799999997</c:v>
                </c:pt>
                <c:pt idx="5">
                  <c:v>3660891.1599999997</c:v>
                </c:pt>
                <c:pt idx="6">
                  <c:v>4581642.46</c:v>
                </c:pt>
                <c:pt idx="7">
                  <c:v>4804218.2299999995</c:v>
                </c:pt>
                <c:pt idx="8">
                  <c:v>5414671.879999999</c:v>
                </c:pt>
                <c:pt idx="9">
                  <c:v>6184321.3099999987</c:v>
                </c:pt>
                <c:pt idx="10">
                  <c:v>6695830.4699999988</c:v>
                </c:pt>
                <c:pt idx="11">
                  <c:v>7322627.7699999986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0B-49FF-9303-A6E74173F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01440"/>
        <c:axId val="561402616"/>
      </c:lineChart>
      <c:catAx>
        <c:axId val="5614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402616"/>
        <c:crosses val="autoZero"/>
        <c:auto val="1"/>
        <c:lblAlgn val="ctr"/>
        <c:lblOffset val="100"/>
        <c:noMultiLvlLbl val="0"/>
      </c:catAx>
      <c:valAx>
        <c:axId val="56140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 b="0" i="0" baseline="0">
                    <a:effectLst/>
                  </a:rPr>
                  <a:t>Náklady na Léky v Kč</a:t>
                </a:r>
                <a:endParaRPr lang="cs-CZ" sz="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40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§16 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RDG'!$AH$126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RDG'!$AH$127:$AH$138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5-47E7-9EDB-B54FD0295087}"/>
            </c:ext>
          </c:extLst>
        </c:ser>
        <c:ser>
          <c:idx val="1"/>
          <c:order val="1"/>
          <c:tx>
            <c:strRef>
              <c:f>'[1]SHRNUTÍ KLINIKA RDG'!$AI$126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RDG'!$AI$127:$AI$138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5-47E7-9EDB-B54FD0295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61404184"/>
        <c:axId val="561403400"/>
      </c:barChart>
      <c:lineChart>
        <c:grouping val="standard"/>
        <c:varyColors val="0"/>
        <c:ser>
          <c:idx val="2"/>
          <c:order val="2"/>
          <c:tx>
            <c:strRef>
              <c:f>'[1]SHRNUTÍ KLINIKA RDG'!$AJ$126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RDG'!$AG$127:$AG$138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RDG'!$AJ$127:$AJ$138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5-47E7-9EDB-B54FD0295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04184"/>
        <c:axId val="561403400"/>
      </c:lineChart>
      <c:catAx>
        <c:axId val="56140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403400"/>
        <c:crosses val="autoZero"/>
        <c:auto val="1"/>
        <c:lblAlgn val="ctr"/>
        <c:lblOffset val="100"/>
        <c:noMultiLvlLbl val="0"/>
      </c:catAx>
      <c:valAx>
        <c:axId val="56140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aseline="0"/>
                  <a:t>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6412985538786429E-2"/>
              <c:y val="0.285741258117700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40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CL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layout>
        <c:manualLayout>
          <c:xMode val="edge"/>
          <c:yMode val="edge"/>
          <c:x val="0.10710060818172336"/>
          <c:y val="2.8556149371895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RDG'!$Q$126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RDG'!$Q$127:$Q$138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E-4F52-850A-5C65BA17CDC3}"/>
            </c:ext>
          </c:extLst>
        </c:ser>
        <c:ser>
          <c:idx val="1"/>
          <c:order val="1"/>
          <c:tx>
            <c:strRef>
              <c:f>'[1]SHRNUTÍ KLINIKA RDG'!$R$126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RDG'!$P$127:$P$138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RDG'!$R$127:$R$138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E-4F52-850A-5C65BA17C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61403792"/>
        <c:axId val="561404968"/>
      </c:barChart>
      <c:lineChart>
        <c:grouping val="standard"/>
        <c:varyColors val="0"/>
        <c:ser>
          <c:idx val="2"/>
          <c:order val="2"/>
          <c:tx>
            <c:strRef>
              <c:f>'[1]SHRNUTÍ KLINIKA RDG'!$S$126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RDG'!$P$127:$P$138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RDG'!$S$127:$S$138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4E-4F52-850A-5C65BA17C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03792"/>
        <c:axId val="561404968"/>
      </c:lineChart>
      <c:catAx>
        <c:axId val="56140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404968"/>
        <c:crosses val="autoZero"/>
        <c:auto val="1"/>
        <c:lblAlgn val="ctr"/>
        <c:lblOffset val="100"/>
        <c:noMultiLvlLbl val="0"/>
      </c:catAx>
      <c:valAx>
        <c:axId val="56140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140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48439</xdr:colOff>
      <xdr:row>77</xdr:row>
      <xdr:rowOff>102741</xdr:rowOff>
    </xdr:from>
    <xdr:to>
      <xdr:col>4</xdr:col>
      <xdr:colOff>565078</xdr:colOff>
      <xdr:row>94</xdr:row>
      <xdr:rowOff>8562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5011A79B-086A-4257-BC4F-825DF639B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668676</xdr:colOff>
      <xdr:row>77</xdr:row>
      <xdr:rowOff>111303</xdr:rowOff>
    </xdr:from>
    <xdr:to>
      <xdr:col>8</xdr:col>
      <xdr:colOff>1057317</xdr:colOff>
      <xdr:row>94</xdr:row>
      <xdr:rowOff>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2752CF4F-8F7F-438C-B16A-6B632B938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681376</xdr:colOff>
      <xdr:row>95</xdr:row>
      <xdr:rowOff>162674</xdr:rowOff>
    </xdr:from>
    <xdr:to>
      <xdr:col>8</xdr:col>
      <xdr:colOff>1070017</xdr:colOff>
      <xdr:row>112</xdr:row>
      <xdr:rowOff>119865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248B0760-C5FD-4FEE-B067-14E5F9FD4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51370</xdr:colOff>
      <xdr:row>95</xdr:row>
      <xdr:rowOff>162675</xdr:rowOff>
    </xdr:from>
    <xdr:to>
      <xdr:col>4</xdr:col>
      <xdr:colOff>568009</xdr:colOff>
      <xdr:row>112</xdr:row>
      <xdr:rowOff>119866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3AA568A2-80CE-409B-96E3-79F7962D2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681091</xdr:colOff>
      <xdr:row>115</xdr:row>
      <xdr:rowOff>34247</xdr:rowOff>
    </xdr:from>
    <xdr:to>
      <xdr:col>8</xdr:col>
      <xdr:colOff>1069732</xdr:colOff>
      <xdr:row>131</xdr:row>
      <xdr:rowOff>162674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5514DE7-1F9B-48E9-9E22-BD796720E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34247</xdr:colOff>
      <xdr:row>115</xdr:row>
      <xdr:rowOff>17124</xdr:rowOff>
    </xdr:from>
    <xdr:to>
      <xdr:col>4</xdr:col>
      <xdr:colOff>550886</xdr:colOff>
      <xdr:row>131</xdr:row>
      <xdr:rowOff>145551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BB61FAD1-ED69-434A-9409-7D5254688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bory/Rozbory%202019/kliniky%2012_2019/SOUHRNN&#221;%20REPORT%20dle%20%20KLINIK%20PROSINEC%202019%20-M13%20FINAL%20v.%20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RNUTÍ KLINIKA HLAVNÍ"/>
      <sheetName val="SHRNUTÍ FNOL CELKEM"/>
      <sheetName val="Poznámky MAK+PAK 2018-2019"/>
      <sheetName val="SHRNUTÍ KLINIKA I. IK"/>
      <sheetName val="SHRNUTÍ KLINIKA II. IK"/>
      <sheetName val="SHRNUTÍ KLINIKA III. IK"/>
      <sheetName val="SHRNUTÍ KLINIKA I. CHIR"/>
      <sheetName val="SHRNUTÍ KLINIKA II. CHIR"/>
      <sheetName val="SHRNUTÍ KLINIKA NCHIR"/>
      <sheetName val="SHRNUTÍ KLINIKA KARIM"/>
      <sheetName val="SHRNUTÍ KLINIKA POR-GYN"/>
      <sheetName val="SHRNUTÍ KLINIKA NOV."/>
      <sheetName val="SHRNUTÍ KLINIKA DK"/>
      <sheetName val="SHRNUTÍ KLINIKA ORTO"/>
      <sheetName val="SHRNUTÍ KLINIKA URO"/>
      <sheetName val="SHRNUTÍ KLINIKA ORL "/>
      <sheetName val="SHRNUTÍ KLINIKA OČNÍ"/>
      <sheetName val="SHRNUTÍ KLINIKA ALERG"/>
      <sheetName val="SHRNUTÍ KLINIKA PLICNÍ"/>
      <sheetName val="SHRNUTÍ KLINIKA NEUROL"/>
      <sheetName val="SHRNUTÍ KLINIKA PSYCHIATR"/>
      <sheetName val="SHRNUTÍ KLINIKA KPL"/>
      <sheetName val="SHRNUTÍ KLINIKA KOŽNÍ"/>
      <sheetName val="SHRNUTÍ KLINIKA ONKO"/>
      <sheetName val="SHRNUTÍ KLINIKA NUKLEÁR"/>
      <sheetName val="SHRNUTÍ KLINIKA KZL"/>
      <sheetName val="SHRNUTÍ KLINIKA KUČOCH"/>
      <sheetName val="SHRNUTÍ KLINIKA REHAB"/>
      <sheetName val="SHRNUTÍ KLINIKA KTLaKR"/>
      <sheetName val="SHRNUTÍ KLINIKA GENETIKA"/>
      <sheetName val="SHRNUTÍ KLINIKA GERIATRIE"/>
      <sheetName val="SHRNUTÍ KLINIKA TRAUMAT"/>
      <sheetName val="SHRNUTÍ KLINIKA HOK"/>
      <sheetName val="STRAT. TAB.  do 2017"/>
      <sheetName val="SHRNUTÍ KLINIKA OKB"/>
      <sheetName val="SHRNUTÍ KLINIKA RDG"/>
      <sheetName val="SHRNUTÍ KLINIKA TO"/>
      <sheetName val="SHRNUTÍ KLINIKA LOGOPEDIE"/>
      <sheetName val="SHRNUTÍ KLINIKA PATOLOGIE"/>
      <sheetName val="SHRNUTÍ KLINIKA SOUDNÍ LÉK"/>
      <sheetName val="SHRNUTÍ KLINIKA OKPSY"/>
      <sheetName val="SHRNUTÍ KLINIKA MIKRO"/>
      <sheetName val="SHRNUTÍ KLINIKA IMUNO"/>
      <sheetName val="SHRNUTÍ KLINIKA FARMAKOL"/>
      <sheetName val="SHRNUTÍ KLINIKA LEM"/>
      <sheetName val="SHRNUTÍ KLINIKA SOC. ODD."/>
      <sheetName val="SHRNUTÍ KLINIKA TRANSPL.CENTR."/>
      <sheetName val="SHRNUTÍ KLINIKA COS"/>
      <sheetName val="SHRNUTÍ KLINIKA LÉKÁRNA"/>
      <sheetName val="SHRNUTÍ KLINIKA KCHIR"/>
      <sheetName val="SHRNUTÍ KLINIKA NTMC"/>
      <sheetName val="SHRNUTÍ KLINIKA LÉK.FYZ.aRA"/>
      <sheetName val="SHRNUTÍ KLINIKA HYGIENA"/>
      <sheetName val="SHRNUTÍ KLINIKA Centr.Ster."/>
      <sheetName val="SHRNUTÍ KLINIKA NUTR. AMB."/>
      <sheetName val="SHRNUTÍ KLINIKA IPCHO"/>
      <sheetName val="SHRNUTÍ KLINIKA URGENT"/>
      <sheetName val="SHRNUTÍ KLINIKA PLASTIKA-DODĚL"/>
      <sheetName val="SHRNUTÍ STRAT. TAB."/>
      <sheetName val="V cash a Nna léky+ZMproSOUHRN"/>
      <sheetName val="KLINIKY CM, PP 2017-2019"/>
      <sheetName val="AMB. PÉČE CELKEM"/>
      <sheetName val="Vyž.péče-Souhrn dle klinik"/>
      <sheetName val="CL + §16 pro SOUHRN"/>
      <sheetName val="Komplikace dle klinik"/>
      <sheetName val="LOS x ALOS dle prop.a přij. kli"/>
      <sheetName val="LOS x ALOS x CZ dle klinik"/>
      <sheetName val="CM, PP 2017-2019 vybr.vykony"/>
      <sheetName val="KOMPLdleKLIN souhrn+DRGrestart"/>
      <sheetName val="KOMPLIKACE souhrn+DRGrestart"/>
      <sheetName val="KLIN-CM, PP dle reg. "/>
      <sheetName val="II. IK dle RČ"/>
      <sheetName val="HELP sestavy INDIV."/>
      <sheetName val="HELP sestavy INDIV. dle ZP"/>
      <sheetName val="BAZE dle klinik"/>
      <sheetName val="Podíly okresy KLINIKY"/>
      <sheetName val="Podíly krajů HOSP+CL"/>
      <sheetName val="Hosp.klin.dle věku a délky hosp"/>
      <sheetName val="CENTRA dle věku"/>
      <sheetName val="FNOLxDRGrestart"/>
      <sheetName val="ZM, léky, ON 2015-2018"/>
      <sheetName val="NaV dle klinik CELKEM"/>
      <sheetName val="Náklady na CM, PŘÍPAD, AMAT"/>
      <sheetName val="Výsledovka NCHIR 10-19"/>
      <sheetName val="NCHIR + Neurostim."/>
      <sheetName val="DRGrestart-Baze RN stej. typu"/>
      <sheetName val="DRG RESTART 2016 VŠE"/>
      <sheetName val="Obložnost Rok 2016"/>
      <sheetName val="Obložnost Rok 2017"/>
      <sheetName val="Obložnost Rok 2018"/>
      <sheetName val="Bezel. KS 2017 dle IVA"/>
      <sheetName val="Obložnost Rok 2019"/>
      <sheetName val="drg2015_novo"/>
      <sheetName val="LOS x ALOS"/>
      <sheetName val="AMB_Odb_SPEKTRUM PROS M13-2019"/>
      <sheetName val="ZDR.DATA-BODY,ZUM,CELKEM M13"/>
      <sheetName val="URČ PROSINEC M13 2019"/>
      <sheetName val="ZDR DATA VaN PROSINEC 2019"/>
      <sheetName val="Zdr.data.CENTRA PROS M13 2019"/>
      <sheetName val="Zdr. data §16 PROS M13 2019"/>
      <sheetName val="DRG CM dle měsíců+komplik HELP"/>
      <sheetName val="HOSP dle dnů a klinik "/>
      <sheetName val="ZP 205, balíčky - předp. říjen"/>
      <sheetName val="DRG zdr. data PROS M13 2019"/>
      <sheetName val="ZDR.data vyž.péče PROS M13 2019"/>
      <sheetName val="Počty amb.oš. PROSINEC 2019"/>
      <sheetName val="GUP PROSINEC M13 2019"/>
      <sheetName val="CM_NEVYKÁZÁNO PROS M13 2019"/>
      <sheetName val="Vstupní data NHB+ZS"/>
      <sheetName val="HELP-věk-skupiny"/>
      <sheetName val="Man.výkaz FNOL 2017"/>
      <sheetName val="číselník NS"/>
      <sheetName val="Mapa - okresy"/>
      <sheetName val="Lůžka-pasport"/>
      <sheetName val="ODB_K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82">
          <cell r="Q82">
            <v>2017</v>
          </cell>
          <cell r="R82">
            <v>2018</v>
          </cell>
          <cell r="S82">
            <v>2019</v>
          </cell>
          <cell r="T82" t="str">
            <v>prům. 2017</v>
          </cell>
          <cell r="U82" t="str">
            <v>prům. 2018</v>
          </cell>
          <cell r="V82" t="str">
            <v>prům. 2019</v>
          </cell>
          <cell r="AS82">
            <v>0</v>
          </cell>
          <cell r="AT82">
            <v>1</v>
          </cell>
          <cell r="AU82">
            <v>2</v>
          </cell>
          <cell r="AV82" t="str">
            <v>prům. 0</v>
          </cell>
          <cell r="AW82" t="str">
            <v>prům. 1</v>
          </cell>
          <cell r="AX82" t="str">
            <v>prům. 2</v>
          </cell>
        </row>
        <row r="83">
          <cell r="P83" t="str">
            <v>leden</v>
          </cell>
          <cell r="Q83">
            <v>12330560</v>
          </cell>
          <cell r="R83">
            <v>12955942</v>
          </cell>
          <cell r="S83">
            <v>12864312</v>
          </cell>
          <cell r="T83">
            <v>11962825.083333334</v>
          </cell>
          <cell r="U83">
            <v>11738859.75</v>
          </cell>
          <cell r="V83">
            <v>12986259.75</v>
          </cell>
          <cell r="AB83" t="str">
            <v>leden</v>
          </cell>
          <cell r="AS83">
            <v>0</v>
          </cell>
          <cell r="AT83">
            <v>0</v>
          </cell>
          <cell r="AU83" t="str">
            <v/>
          </cell>
          <cell r="AV83">
            <v>0</v>
          </cell>
          <cell r="AW83">
            <v>0</v>
          </cell>
          <cell r="AX83" t="e">
            <v>#DIV/0!</v>
          </cell>
        </row>
        <row r="84">
          <cell r="P84" t="str">
            <v>únor</v>
          </cell>
          <cell r="Q84">
            <v>11391251</v>
          </cell>
          <cell r="R84">
            <v>11584426</v>
          </cell>
          <cell r="S84">
            <v>11756987</v>
          </cell>
          <cell r="T84">
            <v>11962825.083333334</v>
          </cell>
          <cell r="U84">
            <v>11738859.75</v>
          </cell>
          <cell r="V84">
            <v>12986259.75</v>
          </cell>
          <cell r="AB84" t="str">
            <v>únor</v>
          </cell>
          <cell r="AS84">
            <v>0</v>
          </cell>
          <cell r="AT84">
            <v>0</v>
          </cell>
          <cell r="AU84" t="str">
            <v/>
          </cell>
          <cell r="AV84">
            <v>0</v>
          </cell>
          <cell r="AW84">
            <v>0</v>
          </cell>
          <cell r="AX84" t="e">
            <v>#DIV/0!</v>
          </cell>
        </row>
        <row r="85">
          <cell r="P85" t="str">
            <v>březen</v>
          </cell>
          <cell r="Q85">
            <v>13572177</v>
          </cell>
          <cell r="R85">
            <v>12789479</v>
          </cell>
          <cell r="S85">
            <v>13009707</v>
          </cell>
          <cell r="T85">
            <v>11962825.083333334</v>
          </cell>
          <cell r="U85">
            <v>11738859.75</v>
          </cell>
          <cell r="V85">
            <v>12986259.75</v>
          </cell>
          <cell r="AB85" t="str">
            <v>březen</v>
          </cell>
          <cell r="AS85">
            <v>0</v>
          </cell>
          <cell r="AT85">
            <v>0</v>
          </cell>
          <cell r="AU85" t="str">
            <v/>
          </cell>
          <cell r="AV85">
            <v>0</v>
          </cell>
          <cell r="AW85">
            <v>0</v>
          </cell>
          <cell r="AX85" t="e">
            <v>#DIV/0!</v>
          </cell>
        </row>
        <row r="86">
          <cell r="P86" t="str">
            <v>duben</v>
          </cell>
          <cell r="Q86">
            <v>11830689</v>
          </cell>
          <cell r="R86">
            <v>12526439</v>
          </cell>
          <cell r="S86">
            <v>13910048</v>
          </cell>
          <cell r="T86">
            <v>11962825.083333334</v>
          </cell>
          <cell r="U86">
            <v>11738859.75</v>
          </cell>
          <cell r="V86">
            <v>12986259.75</v>
          </cell>
          <cell r="AB86" t="str">
            <v>duben</v>
          </cell>
          <cell r="AS86">
            <v>0</v>
          </cell>
          <cell r="AT86">
            <v>0</v>
          </cell>
          <cell r="AU86" t="str">
            <v/>
          </cell>
          <cell r="AV86">
            <v>0</v>
          </cell>
          <cell r="AW86">
            <v>0</v>
          </cell>
          <cell r="AX86" t="e">
            <v>#DIV/0!</v>
          </cell>
        </row>
        <row r="87">
          <cell r="P87" t="str">
            <v>květen</v>
          </cell>
          <cell r="Q87">
            <v>13681413</v>
          </cell>
          <cell r="R87">
            <v>12767877</v>
          </cell>
          <cell r="S87">
            <v>14572566</v>
          </cell>
          <cell r="T87">
            <v>11962825.083333334</v>
          </cell>
          <cell r="U87">
            <v>11738859.75</v>
          </cell>
          <cell r="V87">
            <v>12986259.75</v>
          </cell>
          <cell r="AB87" t="str">
            <v>květen</v>
          </cell>
          <cell r="AS87">
            <v>0</v>
          </cell>
          <cell r="AT87">
            <v>0</v>
          </cell>
          <cell r="AU87" t="str">
            <v/>
          </cell>
          <cell r="AV87">
            <v>0</v>
          </cell>
          <cell r="AW87">
            <v>0</v>
          </cell>
          <cell r="AX87" t="e">
            <v>#DIV/0!</v>
          </cell>
        </row>
        <row r="88">
          <cell r="P88" t="str">
            <v>červen</v>
          </cell>
          <cell r="Q88">
            <v>13233960</v>
          </cell>
          <cell r="R88">
            <v>12428283</v>
          </cell>
          <cell r="S88">
            <v>14155581</v>
          </cell>
          <cell r="T88">
            <v>11962825.083333334</v>
          </cell>
          <cell r="U88">
            <v>11738859.75</v>
          </cell>
          <cell r="V88">
            <v>12986259.75</v>
          </cell>
          <cell r="AB88" t="str">
            <v>červen</v>
          </cell>
          <cell r="AS88">
            <v>0</v>
          </cell>
          <cell r="AT88">
            <v>0</v>
          </cell>
          <cell r="AU88" t="str">
            <v/>
          </cell>
          <cell r="AV88">
            <v>0</v>
          </cell>
          <cell r="AW88">
            <v>0</v>
          </cell>
          <cell r="AX88" t="e">
            <v>#DIV/0!</v>
          </cell>
        </row>
        <row r="89">
          <cell r="P89" t="str">
            <v>červenec</v>
          </cell>
          <cell r="Q89">
            <v>9343539</v>
          </cell>
          <cell r="R89">
            <v>9257582</v>
          </cell>
          <cell r="S89">
            <v>11441115</v>
          </cell>
          <cell r="T89">
            <v>11962825.083333334</v>
          </cell>
          <cell r="U89">
            <v>11738859.75</v>
          </cell>
          <cell r="V89">
            <v>12986259.75</v>
          </cell>
          <cell r="AB89" t="str">
            <v>červenec</v>
          </cell>
          <cell r="AS89">
            <v>0</v>
          </cell>
          <cell r="AT89">
            <v>0</v>
          </cell>
          <cell r="AU89" t="str">
            <v/>
          </cell>
          <cell r="AV89">
            <v>0</v>
          </cell>
          <cell r="AW89">
            <v>0</v>
          </cell>
          <cell r="AX89" t="e">
            <v>#DIV/0!</v>
          </cell>
        </row>
        <row r="90">
          <cell r="P90" t="str">
            <v>srpen</v>
          </cell>
          <cell r="Q90">
            <v>9900923</v>
          </cell>
          <cell r="R90">
            <v>9695466</v>
          </cell>
          <cell r="S90">
            <v>11551941</v>
          </cell>
          <cell r="T90">
            <v>11962825.083333334</v>
          </cell>
          <cell r="U90">
            <v>11738859.75</v>
          </cell>
          <cell r="V90">
            <v>12986259.75</v>
          </cell>
          <cell r="AB90" t="str">
            <v>srpen</v>
          </cell>
          <cell r="AS90">
            <v>0</v>
          </cell>
          <cell r="AT90">
            <v>0</v>
          </cell>
          <cell r="AU90" t="str">
            <v/>
          </cell>
          <cell r="AV90">
            <v>0</v>
          </cell>
          <cell r="AW90">
            <v>0</v>
          </cell>
          <cell r="AX90" t="e">
            <v>#DIV/0!</v>
          </cell>
        </row>
        <row r="91">
          <cell r="P91" t="str">
            <v>září</v>
          </cell>
          <cell r="Q91">
            <v>12034198</v>
          </cell>
          <cell r="R91">
            <v>12109380</v>
          </cell>
          <cell r="S91">
            <v>13834401</v>
          </cell>
          <cell r="T91">
            <v>11962825.083333334</v>
          </cell>
          <cell r="U91">
            <v>11738859.75</v>
          </cell>
          <cell r="V91">
            <v>12986259.75</v>
          </cell>
          <cell r="AB91" t="str">
            <v>září</v>
          </cell>
          <cell r="AS91">
            <v>0</v>
          </cell>
          <cell r="AT91">
            <v>0</v>
          </cell>
          <cell r="AU91" t="str">
            <v/>
          </cell>
          <cell r="AV91">
            <v>0</v>
          </cell>
          <cell r="AW91">
            <v>0</v>
          </cell>
          <cell r="AX91" t="e">
            <v>#DIV/0!</v>
          </cell>
        </row>
        <row r="92">
          <cell r="P92" t="str">
            <v>říjen</v>
          </cell>
          <cell r="Q92">
            <v>13089816</v>
          </cell>
          <cell r="R92">
            <v>13238254</v>
          </cell>
          <cell r="S92">
            <v>14000063</v>
          </cell>
          <cell r="T92">
            <v>11962825.083333334</v>
          </cell>
          <cell r="U92">
            <v>11738859.75</v>
          </cell>
          <cell r="V92">
            <v>12986259.75</v>
          </cell>
          <cell r="AB92" t="str">
            <v>říjen</v>
          </cell>
          <cell r="AS92">
            <v>0</v>
          </cell>
          <cell r="AT92">
            <v>0</v>
          </cell>
          <cell r="AU92" t="str">
            <v/>
          </cell>
          <cell r="AV92">
            <v>0</v>
          </cell>
          <cell r="AW92">
            <v>0</v>
          </cell>
          <cell r="AX92" t="e">
            <v>#DIV/0!</v>
          </cell>
        </row>
        <row r="93">
          <cell r="P93" t="str">
            <v>listopad</v>
          </cell>
          <cell r="Q93">
            <v>12799932</v>
          </cell>
          <cell r="R93">
            <v>12022794</v>
          </cell>
          <cell r="S93">
            <v>13876167</v>
          </cell>
          <cell r="T93">
            <v>11962825.083333334</v>
          </cell>
          <cell r="U93">
            <v>11738859.75</v>
          </cell>
          <cell r="V93">
            <v>12986259.75</v>
          </cell>
          <cell r="AB93" t="str">
            <v>listopad</v>
          </cell>
          <cell r="AS93">
            <v>0</v>
          </cell>
          <cell r="AT93">
            <v>0</v>
          </cell>
          <cell r="AU93" t="str">
            <v/>
          </cell>
          <cell r="AV93">
            <v>0</v>
          </cell>
          <cell r="AW93">
            <v>0</v>
          </cell>
          <cell r="AX93" t="e">
            <v>#DIV/0!</v>
          </cell>
        </row>
        <row r="94">
          <cell r="P94" t="str">
            <v>prosinec</v>
          </cell>
          <cell r="Q94">
            <v>10345443</v>
          </cell>
          <cell r="R94">
            <v>9490395</v>
          </cell>
          <cell r="S94">
            <v>10862229</v>
          </cell>
          <cell r="T94">
            <v>11962825.083333334</v>
          </cell>
          <cell r="U94">
            <v>11738859.75</v>
          </cell>
          <cell r="V94">
            <v>12986259.75</v>
          </cell>
          <cell r="AB94" t="str">
            <v>prosinec</v>
          </cell>
          <cell r="AS94">
            <v>0</v>
          </cell>
          <cell r="AT94">
            <v>0</v>
          </cell>
          <cell r="AU94" t="str">
            <v/>
          </cell>
          <cell r="AV94">
            <v>0</v>
          </cell>
          <cell r="AW94">
            <v>0</v>
          </cell>
          <cell r="AX94" t="e">
            <v>#DIV/0!</v>
          </cell>
        </row>
        <row r="104">
          <cell r="Q104" t="str">
            <v>2017</v>
          </cell>
          <cell r="R104">
            <v>2018</v>
          </cell>
          <cell r="S104">
            <v>2019</v>
          </cell>
          <cell r="AC104" t="str">
            <v>2017</v>
          </cell>
          <cell r="AD104">
            <v>2018</v>
          </cell>
          <cell r="AE104">
            <v>2019</v>
          </cell>
        </row>
        <row r="105">
          <cell r="P105" t="str">
            <v>leden</v>
          </cell>
          <cell r="Q105">
            <v>3011287.94</v>
          </cell>
          <cell r="R105">
            <v>4309612.0999999996</v>
          </cell>
          <cell r="S105">
            <v>3416450.04</v>
          </cell>
          <cell r="AB105" t="str">
            <v>leden</v>
          </cell>
          <cell r="AC105">
            <v>889668.32</v>
          </cell>
          <cell r="AD105">
            <v>845607.63</v>
          </cell>
          <cell r="AE105">
            <v>951895.27</v>
          </cell>
        </row>
        <row r="106">
          <cell r="P106" t="str">
            <v>únor</v>
          </cell>
          <cell r="Q106">
            <v>6759808.6399999987</v>
          </cell>
          <cell r="R106">
            <v>9856787.5600000005</v>
          </cell>
          <cell r="S106">
            <v>8609572.7300000004</v>
          </cell>
          <cell r="AB106" t="str">
            <v>únor</v>
          </cell>
          <cell r="AC106">
            <v>1904855.9400000002</v>
          </cell>
          <cell r="AD106">
            <v>1384274</v>
          </cell>
          <cell r="AE106">
            <v>1641024.18</v>
          </cell>
        </row>
        <row r="107">
          <cell r="P107" t="str">
            <v>březen</v>
          </cell>
          <cell r="Q107">
            <v>10834745.359999999</v>
          </cell>
          <cell r="R107">
            <v>13928606.540000001</v>
          </cell>
          <cell r="S107">
            <v>13269876.390000001</v>
          </cell>
          <cell r="AB107" t="str">
            <v>březen</v>
          </cell>
          <cell r="AC107">
            <v>2809539.25</v>
          </cell>
          <cell r="AD107">
            <v>2016210.65</v>
          </cell>
          <cell r="AE107">
            <v>1690760.3399999999</v>
          </cell>
        </row>
        <row r="108">
          <cell r="P108" t="str">
            <v>duben</v>
          </cell>
          <cell r="Q108">
            <v>14777710.810000001</v>
          </cell>
          <cell r="R108">
            <v>19649237.759999998</v>
          </cell>
          <cell r="S108">
            <v>18829372.140000001</v>
          </cell>
          <cell r="AB108" t="str">
            <v>duben</v>
          </cell>
          <cell r="AC108">
            <v>3655320.93</v>
          </cell>
          <cell r="AD108">
            <v>2784210.94</v>
          </cell>
          <cell r="AE108">
            <v>2723837.2199999997</v>
          </cell>
        </row>
        <row r="109">
          <cell r="P109" t="str">
            <v>květen</v>
          </cell>
          <cell r="Q109">
            <v>18730154.77</v>
          </cell>
          <cell r="R109">
            <v>23399440.75</v>
          </cell>
          <cell r="S109">
            <v>22209877.650000002</v>
          </cell>
          <cell r="AB109" t="str">
            <v>květen</v>
          </cell>
          <cell r="AC109">
            <v>4669749</v>
          </cell>
          <cell r="AD109">
            <v>3682165.77</v>
          </cell>
          <cell r="AE109">
            <v>2947830.1799999997</v>
          </cell>
        </row>
        <row r="110">
          <cell r="P110" t="str">
            <v>červen</v>
          </cell>
          <cell r="Q110">
            <v>24356811.23</v>
          </cell>
          <cell r="R110">
            <v>28200945.34</v>
          </cell>
          <cell r="S110">
            <v>26824902.789999999</v>
          </cell>
          <cell r="AB110" t="str">
            <v>červen</v>
          </cell>
          <cell r="AC110">
            <v>5095440.1500000004</v>
          </cell>
          <cell r="AD110">
            <v>3874281.32</v>
          </cell>
          <cell r="AE110">
            <v>3660891.1599999997</v>
          </cell>
        </row>
        <row r="111">
          <cell r="P111" t="str">
            <v>červenec</v>
          </cell>
          <cell r="Q111">
            <v>27881335.620000001</v>
          </cell>
          <cell r="R111">
            <v>33040322.059999999</v>
          </cell>
          <cell r="S111">
            <v>31745988.379999999</v>
          </cell>
          <cell r="AB111" t="str">
            <v>červenec</v>
          </cell>
          <cell r="AC111">
            <v>5739581.7800000003</v>
          </cell>
          <cell r="AD111">
            <v>4697297.24</v>
          </cell>
          <cell r="AE111">
            <v>4581642.46</v>
          </cell>
        </row>
        <row r="112">
          <cell r="P112" t="str">
            <v>srpen</v>
          </cell>
          <cell r="Q112">
            <v>31880024.580000002</v>
          </cell>
          <cell r="R112">
            <v>35933802.920000002</v>
          </cell>
          <cell r="S112">
            <v>37168666.899999999</v>
          </cell>
          <cell r="AB112" t="str">
            <v>srpen</v>
          </cell>
          <cell r="AC112">
            <v>6232160.3100000005</v>
          </cell>
          <cell r="AD112">
            <v>5008400.9700000007</v>
          </cell>
          <cell r="AE112">
            <v>4804218.2299999995</v>
          </cell>
        </row>
        <row r="113">
          <cell r="P113" t="str">
            <v>září</v>
          </cell>
          <cell r="Q113">
            <v>36140821.5</v>
          </cell>
          <cell r="R113">
            <v>39469173.649999999</v>
          </cell>
          <cell r="S113">
            <v>41384822.600000001</v>
          </cell>
          <cell r="AB113" t="str">
            <v>září</v>
          </cell>
          <cell r="AC113">
            <v>6835716.6500000004</v>
          </cell>
          <cell r="AD113">
            <v>5591233.4200000009</v>
          </cell>
          <cell r="AE113">
            <v>5414671.879999999</v>
          </cell>
        </row>
        <row r="114">
          <cell r="P114" t="str">
            <v>říjen</v>
          </cell>
          <cell r="Q114">
            <v>40849949.130000003</v>
          </cell>
          <cell r="R114">
            <v>43912211.119999997</v>
          </cell>
          <cell r="S114">
            <v>44606088.880000003</v>
          </cell>
          <cell r="AB114" t="str">
            <v>říjen</v>
          </cell>
          <cell r="AC114">
            <v>7933432.2800000003</v>
          </cell>
          <cell r="AD114">
            <v>6194484.1500000004</v>
          </cell>
          <cell r="AE114">
            <v>6184321.3099999987</v>
          </cell>
        </row>
        <row r="115">
          <cell r="P115" t="str">
            <v>listopad</v>
          </cell>
          <cell r="Q115">
            <v>46070461.490000002</v>
          </cell>
          <cell r="R115">
            <v>47482352.369999997</v>
          </cell>
          <cell r="S115">
            <v>49846608.600000001</v>
          </cell>
          <cell r="AB115" t="str">
            <v>listopad</v>
          </cell>
          <cell r="AC115">
            <v>8106315.0600000005</v>
          </cell>
          <cell r="AD115">
            <v>6664859.8800000008</v>
          </cell>
          <cell r="AE115">
            <v>6695830.4699999988</v>
          </cell>
        </row>
        <row r="116">
          <cell r="P116" t="str">
            <v>prosinec</v>
          </cell>
          <cell r="Q116">
            <v>49756029.780000001</v>
          </cell>
          <cell r="R116">
            <v>52193499.25</v>
          </cell>
          <cell r="S116">
            <v>53386586.730000004</v>
          </cell>
          <cell r="AB116" t="str">
            <v>prosinec</v>
          </cell>
          <cell r="AC116">
            <v>8729338.1699999999</v>
          </cell>
          <cell r="AD116">
            <v>7290948.290000001</v>
          </cell>
          <cell r="AE116">
            <v>7322627.7699999986</v>
          </cell>
        </row>
        <row r="126">
          <cell r="Q126" t="str">
            <v>2017</v>
          </cell>
          <cell r="R126">
            <v>2018</v>
          </cell>
          <cell r="S126">
            <v>2019</v>
          </cell>
          <cell r="AH126" t="str">
            <v>2017</v>
          </cell>
          <cell r="AI126">
            <v>2018</v>
          </cell>
          <cell r="AJ126">
            <v>2019</v>
          </cell>
        </row>
        <row r="127">
          <cell r="P127" t="str">
            <v>leden</v>
          </cell>
          <cell r="Q127">
            <v>0</v>
          </cell>
          <cell r="R127">
            <v>0</v>
          </cell>
          <cell r="S127">
            <v>0</v>
          </cell>
          <cell r="AG127" t="str">
            <v>leden</v>
          </cell>
          <cell r="AH127">
            <v>0</v>
          </cell>
          <cell r="AI127">
            <v>0</v>
          </cell>
          <cell r="AJ127">
            <v>0</v>
          </cell>
        </row>
        <row r="128">
          <cell r="P128" t="str">
            <v>únor</v>
          </cell>
          <cell r="Q128">
            <v>0</v>
          </cell>
          <cell r="R128">
            <v>0</v>
          </cell>
          <cell r="S128">
            <v>0</v>
          </cell>
          <cell r="AG128" t="str">
            <v>únor</v>
          </cell>
          <cell r="AH128">
            <v>0</v>
          </cell>
          <cell r="AI128">
            <v>0</v>
          </cell>
          <cell r="AJ128">
            <v>0</v>
          </cell>
        </row>
        <row r="129">
          <cell r="P129" t="str">
            <v>březen</v>
          </cell>
          <cell r="Q129">
            <v>0</v>
          </cell>
          <cell r="R129">
            <v>0</v>
          </cell>
          <cell r="S129">
            <v>0</v>
          </cell>
          <cell r="AG129" t="str">
            <v>březen</v>
          </cell>
          <cell r="AH129">
            <v>0</v>
          </cell>
          <cell r="AI129">
            <v>0</v>
          </cell>
          <cell r="AJ129">
            <v>0</v>
          </cell>
        </row>
        <row r="130">
          <cell r="P130" t="str">
            <v>duben</v>
          </cell>
          <cell r="Q130">
            <v>0</v>
          </cell>
          <cell r="R130">
            <v>0</v>
          </cell>
          <cell r="S130">
            <v>0</v>
          </cell>
          <cell r="AG130" t="str">
            <v>duben</v>
          </cell>
          <cell r="AH130">
            <v>0</v>
          </cell>
          <cell r="AI130">
            <v>0</v>
          </cell>
          <cell r="AJ130">
            <v>0</v>
          </cell>
        </row>
        <row r="131">
          <cell r="P131" t="str">
            <v>květen</v>
          </cell>
          <cell r="Q131">
            <v>0</v>
          </cell>
          <cell r="R131">
            <v>0</v>
          </cell>
          <cell r="S131">
            <v>0</v>
          </cell>
          <cell r="AG131" t="str">
            <v>květen</v>
          </cell>
          <cell r="AH131">
            <v>0</v>
          </cell>
          <cell r="AI131">
            <v>0</v>
          </cell>
          <cell r="AJ131">
            <v>0</v>
          </cell>
        </row>
        <row r="132">
          <cell r="P132" t="str">
            <v>červen</v>
          </cell>
          <cell r="Q132">
            <v>0</v>
          </cell>
          <cell r="R132">
            <v>0</v>
          </cell>
          <cell r="S132">
            <v>0</v>
          </cell>
          <cell r="AG132" t="str">
            <v>červen</v>
          </cell>
          <cell r="AH132">
            <v>0</v>
          </cell>
          <cell r="AI132">
            <v>0</v>
          </cell>
          <cell r="AJ132">
            <v>0</v>
          </cell>
        </row>
        <row r="133">
          <cell r="P133" t="str">
            <v>červenec</v>
          </cell>
          <cell r="Q133">
            <v>0</v>
          </cell>
          <cell r="R133">
            <v>0</v>
          </cell>
          <cell r="S133">
            <v>0</v>
          </cell>
          <cell r="AG133" t="str">
            <v>červenec</v>
          </cell>
          <cell r="AH133">
            <v>0</v>
          </cell>
          <cell r="AI133">
            <v>0</v>
          </cell>
          <cell r="AJ133">
            <v>0</v>
          </cell>
        </row>
        <row r="134">
          <cell r="P134" t="str">
            <v>srpen</v>
          </cell>
          <cell r="Q134">
            <v>0</v>
          </cell>
          <cell r="R134">
            <v>0</v>
          </cell>
          <cell r="S134">
            <v>0</v>
          </cell>
          <cell r="AG134" t="str">
            <v>srpen</v>
          </cell>
          <cell r="AH134">
            <v>0</v>
          </cell>
          <cell r="AI134">
            <v>0</v>
          </cell>
          <cell r="AJ134">
            <v>0</v>
          </cell>
        </row>
        <row r="135">
          <cell r="P135" t="str">
            <v>září</v>
          </cell>
          <cell r="Q135">
            <v>0</v>
          </cell>
          <cell r="R135">
            <v>0</v>
          </cell>
          <cell r="S135">
            <v>0</v>
          </cell>
          <cell r="AG135" t="str">
            <v>září</v>
          </cell>
          <cell r="AH135">
            <v>0</v>
          </cell>
          <cell r="AI135">
            <v>0</v>
          </cell>
          <cell r="AJ135">
            <v>0</v>
          </cell>
        </row>
        <row r="136">
          <cell r="P136" t="str">
            <v>říjen</v>
          </cell>
          <cell r="Q136">
            <v>0</v>
          </cell>
          <cell r="R136">
            <v>0</v>
          </cell>
          <cell r="S136">
            <v>0</v>
          </cell>
          <cell r="AG136" t="str">
            <v>říjen</v>
          </cell>
          <cell r="AH136">
            <v>0</v>
          </cell>
          <cell r="AI136">
            <v>0</v>
          </cell>
          <cell r="AJ136">
            <v>0</v>
          </cell>
        </row>
        <row r="137">
          <cell r="P137" t="str">
            <v>listopad</v>
          </cell>
          <cell r="Q137">
            <v>0</v>
          </cell>
          <cell r="R137">
            <v>0</v>
          </cell>
          <cell r="S137">
            <v>0</v>
          </cell>
          <cell r="AG137" t="str">
            <v>listopad</v>
          </cell>
          <cell r="AH137">
            <v>0</v>
          </cell>
          <cell r="AI137">
            <v>0</v>
          </cell>
          <cell r="AJ137">
            <v>0</v>
          </cell>
        </row>
        <row r="138">
          <cell r="P138" t="str">
            <v>prosinec</v>
          </cell>
          <cell r="Q138">
            <v>0</v>
          </cell>
          <cell r="R138">
            <v>0</v>
          </cell>
          <cell r="S138">
            <v>0</v>
          </cell>
          <cell r="AG138" t="str">
            <v>prosinec</v>
          </cell>
          <cell r="AH138">
            <v>0</v>
          </cell>
          <cell r="AI138">
            <v>0</v>
          </cell>
          <cell r="AJ13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E056-7B7E-4CF7-B172-E0B70B19F276}">
  <sheetPr>
    <pageSetUpPr fitToPage="1"/>
  </sheetPr>
  <dimension ref="A1:I133"/>
  <sheetViews>
    <sheetView tabSelected="1" topLeftCell="A61" workbookViewId="0">
      <selection activeCell="M85" sqref="M85"/>
    </sheetView>
  </sheetViews>
  <sheetFormatPr defaultRowHeight="15" x14ac:dyDescent="0.25"/>
  <cols>
    <col min="2" max="2" width="7.5703125" customWidth="1"/>
    <col min="3" max="3" width="45.5703125" customWidth="1"/>
    <col min="4" max="4" width="2.85546875" customWidth="1"/>
    <col min="5" max="9" width="16.140625" customWidth="1"/>
  </cols>
  <sheetData>
    <row r="1" spans="1:9" ht="26.2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18" x14ac:dyDescent="0.25">
      <c r="E2" s="1"/>
      <c r="F2" s="1"/>
      <c r="G2" s="3"/>
      <c r="H2" s="1"/>
      <c r="I2" s="4" t="s">
        <v>1</v>
      </c>
    </row>
    <row r="3" spans="1:9" ht="15.75" thickBot="1" x14ac:dyDescent="0.3">
      <c r="E3" s="1"/>
      <c r="F3" s="1"/>
      <c r="G3" s="3"/>
      <c r="H3" s="1"/>
      <c r="I3" s="5"/>
    </row>
    <row r="4" spans="1:9" ht="21.75" thickTop="1" thickBot="1" x14ac:dyDescent="0.3">
      <c r="A4" s="6" t="s">
        <v>2</v>
      </c>
      <c r="B4" s="7"/>
      <c r="C4" s="8">
        <v>34</v>
      </c>
      <c r="D4" s="7"/>
      <c r="E4" s="9" t="s">
        <v>3</v>
      </c>
      <c r="F4" s="10"/>
      <c r="G4" s="10"/>
      <c r="H4" s="10"/>
      <c r="I4" s="11"/>
    </row>
    <row r="5" spans="1:9" ht="21" thickTop="1" x14ac:dyDescent="0.25">
      <c r="A5" s="6"/>
      <c r="B5" s="7"/>
      <c r="C5" s="12"/>
      <c r="D5" s="7"/>
      <c r="E5" s="13">
        <v>0</v>
      </c>
      <c r="F5" s="14"/>
      <c r="G5" s="15"/>
      <c r="H5" s="15"/>
      <c r="I5" s="7"/>
    </row>
    <row r="6" spans="1:9" x14ac:dyDescent="0.25">
      <c r="A6" s="16" t="s">
        <v>4</v>
      </c>
      <c r="B6" s="17"/>
      <c r="C6" s="18" t="s">
        <v>5</v>
      </c>
      <c r="D6" s="17"/>
      <c r="E6" s="19"/>
      <c r="F6" s="19"/>
      <c r="G6" s="19"/>
      <c r="H6" s="19"/>
      <c r="I6" s="20"/>
    </row>
    <row r="7" spans="1:9" x14ac:dyDescent="0.25">
      <c r="A7" s="21"/>
      <c r="B7" s="21"/>
      <c r="C7" s="21" t="s">
        <v>6</v>
      </c>
      <c r="D7" s="21"/>
      <c r="E7" s="22"/>
      <c r="F7" s="22"/>
      <c r="G7" s="22"/>
      <c r="H7" s="22"/>
      <c r="I7" s="23"/>
    </row>
    <row r="8" spans="1:9" x14ac:dyDescent="0.25">
      <c r="A8" s="21"/>
      <c r="B8" s="21"/>
      <c r="C8" s="24" t="s">
        <v>7</v>
      </c>
      <c r="D8" s="24"/>
      <c r="E8" s="24"/>
      <c r="F8" s="24"/>
      <c r="G8" s="24"/>
      <c r="H8" s="24"/>
      <c r="I8" s="24"/>
    </row>
    <row r="9" spans="1:9" x14ac:dyDescent="0.25">
      <c r="A9" s="21"/>
      <c r="B9" s="21"/>
      <c r="C9" s="24" t="s">
        <v>8</v>
      </c>
      <c r="D9" s="24"/>
      <c r="E9" s="24"/>
      <c r="F9" s="24"/>
      <c r="G9" s="24"/>
      <c r="H9" s="24"/>
      <c r="I9" s="24"/>
    </row>
    <row r="10" spans="1:9" x14ac:dyDescent="0.25">
      <c r="A10" s="21"/>
      <c r="B10" s="21"/>
      <c r="C10" s="25" t="s">
        <v>9</v>
      </c>
      <c r="D10" s="26"/>
      <c r="E10" s="26"/>
      <c r="F10" s="26"/>
      <c r="G10" s="26"/>
      <c r="H10" s="26"/>
      <c r="I10" s="26"/>
    </row>
    <row r="11" spans="1:9" ht="15.75" thickBot="1" x14ac:dyDescent="0.3">
      <c r="E11" s="1"/>
      <c r="F11" s="1"/>
      <c r="G11" s="3"/>
      <c r="H11" s="1"/>
      <c r="I11" s="5"/>
    </row>
    <row r="12" spans="1:9" ht="18" x14ac:dyDescent="0.25">
      <c r="A12" s="27" t="s">
        <v>10</v>
      </c>
      <c r="B12" s="28"/>
      <c r="C12" s="28"/>
      <c r="D12" s="29"/>
      <c r="E12" s="30">
        <v>2017</v>
      </c>
      <c r="F12" s="30">
        <v>2018</v>
      </c>
      <c r="G12" s="31">
        <v>2019</v>
      </c>
      <c r="H12" s="32" t="s">
        <v>11</v>
      </c>
      <c r="I12" s="33"/>
    </row>
    <row r="13" spans="1:9" ht="18.75" thickBot="1" x14ac:dyDescent="0.3">
      <c r="A13" s="34"/>
      <c r="B13" s="35"/>
      <c r="C13" s="35"/>
      <c r="D13" s="36"/>
      <c r="E13" s="37"/>
      <c r="F13" s="37"/>
      <c r="G13" s="38"/>
      <c r="H13" s="39" t="s">
        <v>12</v>
      </c>
      <c r="I13" s="40" t="s">
        <v>13</v>
      </c>
    </row>
    <row r="14" spans="1:9" ht="18" x14ac:dyDescent="0.25">
      <c r="A14" s="41" t="s">
        <v>14</v>
      </c>
      <c r="B14" s="42"/>
      <c r="C14" s="42"/>
      <c r="D14" s="42"/>
      <c r="E14" s="42"/>
      <c r="F14" s="42"/>
      <c r="G14" s="42"/>
      <c r="H14" s="42"/>
      <c r="I14" s="43"/>
    </row>
    <row r="15" spans="1:9" ht="15.75" x14ac:dyDescent="0.25">
      <c r="A15" s="44"/>
      <c r="B15" s="45"/>
      <c r="C15" s="46" t="s">
        <v>15</v>
      </c>
      <c r="D15" s="46"/>
      <c r="E15" s="47">
        <v>143553901</v>
      </c>
      <c r="F15" s="47">
        <v>140866317</v>
      </c>
      <c r="G15" s="48">
        <v>155835117</v>
      </c>
      <c r="H15" s="49">
        <v>14968800</v>
      </c>
      <c r="I15" s="50">
        <v>1.1062624502349983</v>
      </c>
    </row>
    <row r="16" spans="1:9" ht="15.75" x14ac:dyDescent="0.25">
      <c r="A16" s="44"/>
      <c r="B16" s="45"/>
      <c r="C16" s="45" t="s">
        <v>16</v>
      </c>
      <c r="D16" s="45"/>
      <c r="E16" s="51">
        <v>10436314.959999966</v>
      </c>
      <c r="F16" s="51">
        <v>8153805.0999999987</v>
      </c>
      <c r="G16" s="52">
        <v>5924380.8900000034</v>
      </c>
      <c r="H16" s="49">
        <v>-2229424.2099999953</v>
      </c>
      <c r="I16" s="50">
        <v>0.72657867306639501</v>
      </c>
    </row>
    <row r="17" spans="1:9" ht="15.75" x14ac:dyDescent="0.25">
      <c r="A17" s="44"/>
      <c r="B17" s="45"/>
      <c r="C17" s="53" t="s">
        <v>17</v>
      </c>
      <c r="D17" s="53"/>
      <c r="E17" s="54">
        <v>110656372.43000008</v>
      </c>
      <c r="F17" s="54">
        <v>105607502.61999977</v>
      </c>
      <c r="G17" s="55">
        <v>113572084.99000034</v>
      </c>
      <c r="H17" s="56">
        <v>7964582.370000571</v>
      </c>
      <c r="I17" s="57">
        <v>1.0754168233544825</v>
      </c>
    </row>
    <row r="18" spans="1:9" ht="15.75" x14ac:dyDescent="0.25">
      <c r="A18" s="44"/>
      <c r="B18" s="45"/>
      <c r="C18" s="58" t="s">
        <v>18</v>
      </c>
      <c r="D18" s="58"/>
      <c r="E18" s="59">
        <v>66095</v>
      </c>
      <c r="F18" s="59">
        <v>67046</v>
      </c>
      <c r="G18" s="60">
        <v>70201</v>
      </c>
      <c r="H18" s="61">
        <v>3155</v>
      </c>
      <c r="I18" s="62">
        <v>1.0470572442800465</v>
      </c>
    </row>
    <row r="19" spans="1:9" ht="16.5" thickBot="1" x14ac:dyDescent="0.3">
      <c r="A19" s="63"/>
      <c r="B19" s="64"/>
      <c r="C19" s="64" t="s">
        <v>19</v>
      </c>
      <c r="D19" s="64"/>
      <c r="E19" s="65">
        <v>0</v>
      </c>
      <c r="F19" s="65">
        <v>0</v>
      </c>
      <c r="G19" s="66">
        <v>0</v>
      </c>
      <c r="H19" s="67">
        <v>0</v>
      </c>
      <c r="I19" s="68" t="s">
        <v>20</v>
      </c>
    </row>
    <row r="20" spans="1:9" ht="18.75" thickTop="1" x14ac:dyDescent="0.25">
      <c r="A20" s="41" t="s">
        <v>21</v>
      </c>
      <c r="B20" s="42"/>
      <c r="C20" s="42"/>
      <c r="D20" s="42"/>
      <c r="E20" s="42"/>
      <c r="F20" s="42"/>
      <c r="G20" s="42"/>
      <c r="H20" s="42"/>
      <c r="I20" s="43"/>
    </row>
    <row r="21" spans="1:9" ht="15.75" x14ac:dyDescent="0.25">
      <c r="A21" s="44"/>
      <c r="B21" s="45"/>
      <c r="C21" s="46" t="s">
        <v>15</v>
      </c>
      <c r="D21" s="46"/>
      <c r="E21" s="47">
        <v>234289843</v>
      </c>
      <c r="F21" s="47">
        <v>236397698</v>
      </c>
      <c r="G21" s="48">
        <v>253969969</v>
      </c>
      <c r="H21" s="49">
        <v>17572271</v>
      </c>
      <c r="I21" s="50">
        <v>1.0743335114879164</v>
      </c>
    </row>
    <row r="22" spans="1:9" ht="15.75" x14ac:dyDescent="0.25">
      <c r="A22" s="44"/>
      <c r="B22" s="45"/>
      <c r="C22" s="45" t="s">
        <v>16</v>
      </c>
      <c r="D22" s="45"/>
      <c r="E22" s="51">
        <v>80097538.619999856</v>
      </c>
      <c r="F22" s="51">
        <v>74696096.300000042</v>
      </c>
      <c r="G22" s="52">
        <v>63841465.099999949</v>
      </c>
      <c r="H22" s="49">
        <v>-10854631.200000092</v>
      </c>
      <c r="I22" s="50">
        <v>0.85468275133944205</v>
      </c>
    </row>
    <row r="23" spans="1:9" ht="16.5" thickBot="1" x14ac:dyDescent="0.3">
      <c r="A23" s="69"/>
      <c r="B23" s="70"/>
      <c r="C23" s="71" t="s">
        <v>17</v>
      </c>
      <c r="D23" s="71"/>
      <c r="E23" s="72">
        <v>259870489.9700022</v>
      </c>
      <c r="F23" s="72">
        <v>254056888.72999716</v>
      </c>
      <c r="G23" s="73">
        <v>256132000.92000002</v>
      </c>
      <c r="H23" s="74">
        <v>2075112.1900028586</v>
      </c>
      <c r="I23" s="75">
        <v>1.0081679036548707</v>
      </c>
    </row>
    <row r="24" spans="1:9" ht="18.75" thickTop="1" x14ac:dyDescent="0.25">
      <c r="A24" s="76" t="s">
        <v>22</v>
      </c>
      <c r="B24" s="77"/>
      <c r="C24" s="77"/>
      <c r="D24" s="77"/>
      <c r="E24" s="77"/>
      <c r="F24" s="77"/>
      <c r="G24" s="77"/>
      <c r="H24" s="77"/>
      <c r="I24" s="78"/>
    </row>
    <row r="25" spans="1:9" ht="15.75" x14ac:dyDescent="0.25">
      <c r="A25" s="79" t="s">
        <v>23</v>
      </c>
      <c r="B25" s="80" t="s">
        <v>24</v>
      </c>
      <c r="C25" s="81" t="s">
        <v>25</v>
      </c>
      <c r="D25" s="82"/>
      <c r="E25" s="83">
        <v>0</v>
      </c>
      <c r="F25" s="83">
        <v>0</v>
      </c>
      <c r="G25" s="84">
        <v>0</v>
      </c>
      <c r="H25" s="85">
        <v>0</v>
      </c>
      <c r="I25" s="86" t="s">
        <v>20</v>
      </c>
    </row>
    <row r="26" spans="1:9" ht="15.75" x14ac:dyDescent="0.25">
      <c r="A26" s="87"/>
      <c r="B26" s="88"/>
      <c r="C26" s="89" t="s">
        <v>26</v>
      </c>
      <c r="D26" s="90"/>
      <c r="E26" s="91">
        <v>0</v>
      </c>
      <c r="F26" s="91">
        <v>0</v>
      </c>
      <c r="G26" s="92">
        <v>0</v>
      </c>
      <c r="H26" s="93">
        <v>0</v>
      </c>
      <c r="I26" s="94" t="s">
        <v>20</v>
      </c>
    </row>
    <row r="27" spans="1:9" x14ac:dyDescent="0.25">
      <c r="A27" s="87"/>
      <c r="B27" s="95"/>
      <c r="C27" s="96" t="s">
        <v>27</v>
      </c>
      <c r="D27" s="97"/>
      <c r="E27" s="98" t="s">
        <v>20</v>
      </c>
      <c r="F27" s="98" t="s">
        <v>20</v>
      </c>
      <c r="G27" s="99" t="s">
        <v>20</v>
      </c>
      <c r="H27" s="100" t="s">
        <v>20</v>
      </c>
      <c r="I27" s="101" t="s">
        <v>20</v>
      </c>
    </row>
    <row r="28" spans="1:9" ht="15.75" x14ac:dyDescent="0.25">
      <c r="A28" s="87"/>
      <c r="B28" s="102" t="s">
        <v>28</v>
      </c>
      <c r="C28" s="103" t="s">
        <v>29</v>
      </c>
      <c r="D28" s="104"/>
      <c r="E28" s="105">
        <v>0</v>
      </c>
      <c r="F28" s="105">
        <v>0</v>
      </c>
      <c r="G28" s="106">
        <v>0</v>
      </c>
      <c r="H28" s="107">
        <v>0</v>
      </c>
      <c r="I28" s="108" t="s">
        <v>20</v>
      </c>
    </row>
    <row r="29" spans="1:9" ht="15.75" x14ac:dyDescent="0.25">
      <c r="A29" s="87"/>
      <c r="B29" s="102"/>
      <c r="C29" s="109" t="s">
        <v>30</v>
      </c>
      <c r="D29" s="110"/>
      <c r="E29" s="111">
        <v>0</v>
      </c>
      <c r="F29" s="111">
        <v>0</v>
      </c>
      <c r="G29" s="112">
        <v>0</v>
      </c>
      <c r="H29" s="113"/>
      <c r="I29" s="114"/>
    </row>
    <row r="30" spans="1:9" ht="15.75" x14ac:dyDescent="0.25">
      <c r="A30" s="87"/>
      <c r="B30" s="115" t="s">
        <v>31</v>
      </c>
      <c r="C30" s="116" t="s">
        <v>32</v>
      </c>
      <c r="D30" s="117"/>
      <c r="E30" s="118">
        <v>0</v>
      </c>
      <c r="F30" s="118">
        <v>0</v>
      </c>
      <c r="G30" s="119">
        <v>0</v>
      </c>
      <c r="H30" s="120"/>
      <c r="I30" s="121"/>
    </row>
    <row r="31" spans="1:9" ht="15.75" x14ac:dyDescent="0.25">
      <c r="A31" s="87"/>
      <c r="B31" s="115"/>
      <c r="C31" s="122" t="s">
        <v>33</v>
      </c>
      <c r="D31" s="123"/>
      <c r="E31" s="124">
        <v>0</v>
      </c>
      <c r="F31" s="124">
        <v>0</v>
      </c>
      <c r="G31" s="125">
        <v>0</v>
      </c>
      <c r="H31" s="120"/>
      <c r="I31" s="121"/>
    </row>
    <row r="32" spans="1:9" ht="15.75" x14ac:dyDescent="0.25">
      <c r="A32" s="87"/>
      <c r="B32" s="115"/>
      <c r="C32" s="122" t="s">
        <v>34</v>
      </c>
      <c r="D32" s="123"/>
      <c r="E32" s="124">
        <v>0</v>
      </c>
      <c r="F32" s="124">
        <v>0</v>
      </c>
      <c r="G32" s="125">
        <v>0</v>
      </c>
      <c r="H32" s="120"/>
      <c r="I32" s="121"/>
    </row>
    <row r="33" spans="1:9" ht="15.75" x14ac:dyDescent="0.25">
      <c r="A33" s="126"/>
      <c r="B33" s="115"/>
      <c r="C33" s="127" t="s">
        <v>35</v>
      </c>
      <c r="D33" s="128"/>
      <c r="E33" s="129">
        <v>0</v>
      </c>
      <c r="F33" s="129">
        <v>0</v>
      </c>
      <c r="G33" s="130">
        <v>0</v>
      </c>
      <c r="H33" s="131"/>
      <c r="I33" s="132"/>
    </row>
    <row r="34" spans="1:9" ht="15.75" x14ac:dyDescent="0.25">
      <c r="A34" s="79" t="s">
        <v>36</v>
      </c>
      <c r="B34" s="80" t="s">
        <v>24</v>
      </c>
      <c r="C34" s="81" t="s">
        <v>25</v>
      </c>
      <c r="D34" s="82"/>
      <c r="E34" s="83">
        <v>0</v>
      </c>
      <c r="F34" s="83">
        <v>0</v>
      </c>
      <c r="G34" s="84">
        <v>0</v>
      </c>
      <c r="H34" s="85">
        <v>0</v>
      </c>
      <c r="I34" s="86" t="s">
        <v>20</v>
      </c>
    </row>
    <row r="35" spans="1:9" ht="15.75" x14ac:dyDescent="0.25">
      <c r="A35" s="87"/>
      <c r="B35" s="88"/>
      <c r="C35" s="89" t="s">
        <v>26</v>
      </c>
      <c r="D35" s="90"/>
      <c r="E35" s="91">
        <v>0</v>
      </c>
      <c r="F35" s="91">
        <v>0</v>
      </c>
      <c r="G35" s="92">
        <v>0</v>
      </c>
      <c r="H35" s="93">
        <v>0</v>
      </c>
      <c r="I35" s="94" t="s">
        <v>20</v>
      </c>
    </row>
    <row r="36" spans="1:9" x14ac:dyDescent="0.25">
      <c r="A36" s="87"/>
      <c r="B36" s="95"/>
      <c r="C36" s="96" t="s">
        <v>27</v>
      </c>
      <c r="D36" s="97"/>
      <c r="E36" s="98" t="s">
        <v>20</v>
      </c>
      <c r="F36" s="98" t="s">
        <v>20</v>
      </c>
      <c r="G36" s="99" t="s">
        <v>20</v>
      </c>
      <c r="H36" s="100" t="s">
        <v>20</v>
      </c>
      <c r="I36" s="101" t="s">
        <v>20</v>
      </c>
    </row>
    <row r="37" spans="1:9" ht="15.75" x14ac:dyDescent="0.25">
      <c r="A37" s="87"/>
      <c r="B37" s="102" t="s">
        <v>28</v>
      </c>
      <c r="C37" s="103" t="s">
        <v>29</v>
      </c>
      <c r="D37" s="104"/>
      <c r="E37" s="105">
        <v>0</v>
      </c>
      <c r="F37" s="105">
        <v>0</v>
      </c>
      <c r="G37" s="106">
        <v>0</v>
      </c>
      <c r="H37" s="107">
        <v>0</v>
      </c>
      <c r="I37" s="108" t="s">
        <v>20</v>
      </c>
    </row>
    <row r="38" spans="1:9" ht="15.75" x14ac:dyDescent="0.25">
      <c r="A38" s="87"/>
      <c r="B38" s="102"/>
      <c r="C38" s="109" t="s">
        <v>30</v>
      </c>
      <c r="D38" s="110"/>
      <c r="E38" s="111">
        <v>0</v>
      </c>
      <c r="F38" s="111">
        <v>0</v>
      </c>
      <c r="G38" s="112">
        <v>0</v>
      </c>
      <c r="H38" s="113"/>
      <c r="I38" s="114"/>
    </row>
    <row r="39" spans="1:9" ht="15.75" x14ac:dyDescent="0.25">
      <c r="A39" s="87"/>
      <c r="B39" s="115" t="s">
        <v>31</v>
      </c>
      <c r="C39" s="116" t="s">
        <v>32</v>
      </c>
      <c r="D39" s="117"/>
      <c r="E39" s="118">
        <v>0</v>
      </c>
      <c r="F39" s="118">
        <v>0</v>
      </c>
      <c r="G39" s="119">
        <v>0</v>
      </c>
      <c r="H39" s="120"/>
      <c r="I39" s="121"/>
    </row>
    <row r="40" spans="1:9" ht="15.75" x14ac:dyDescent="0.25">
      <c r="A40" s="87"/>
      <c r="B40" s="115"/>
      <c r="C40" s="122" t="s">
        <v>33</v>
      </c>
      <c r="D40" s="123"/>
      <c r="E40" s="124">
        <v>0</v>
      </c>
      <c r="F40" s="124">
        <v>0</v>
      </c>
      <c r="G40" s="125">
        <v>0</v>
      </c>
      <c r="H40" s="120"/>
      <c r="I40" s="121"/>
    </row>
    <row r="41" spans="1:9" ht="15.75" x14ac:dyDescent="0.25">
      <c r="A41" s="87"/>
      <c r="B41" s="115"/>
      <c r="C41" s="122" t="s">
        <v>34</v>
      </c>
      <c r="D41" s="123"/>
      <c r="E41" s="124">
        <v>0</v>
      </c>
      <c r="F41" s="124">
        <v>0</v>
      </c>
      <c r="G41" s="125">
        <v>0</v>
      </c>
      <c r="H41" s="120"/>
      <c r="I41" s="121"/>
    </row>
    <row r="42" spans="1:9" ht="15.75" x14ac:dyDescent="0.25">
      <c r="A42" s="126"/>
      <c r="B42" s="115"/>
      <c r="C42" s="127" t="s">
        <v>35</v>
      </c>
      <c r="D42" s="128"/>
      <c r="E42" s="129">
        <v>0</v>
      </c>
      <c r="F42" s="129">
        <v>0</v>
      </c>
      <c r="G42" s="130">
        <v>0</v>
      </c>
      <c r="H42" s="131"/>
      <c r="I42" s="132"/>
    </row>
    <row r="43" spans="1:9" ht="15.75" x14ac:dyDescent="0.25">
      <c r="A43" s="133" t="s">
        <v>37</v>
      </c>
      <c r="B43" s="134"/>
      <c r="C43" s="135"/>
      <c r="D43" s="135"/>
      <c r="E43" s="136"/>
      <c r="F43" s="136"/>
      <c r="G43" s="137"/>
      <c r="H43" s="138"/>
      <c r="I43" s="139"/>
    </row>
    <row r="44" spans="1:9" ht="15.75" x14ac:dyDescent="0.25">
      <c r="A44" s="140" t="s">
        <v>38</v>
      </c>
      <c r="B44" s="141"/>
      <c r="C44" s="142"/>
      <c r="D44" s="143"/>
      <c r="E44" s="144">
        <v>0</v>
      </c>
      <c r="F44" s="144">
        <v>0</v>
      </c>
      <c r="G44" s="145">
        <v>0</v>
      </c>
      <c r="H44" s="146">
        <v>0</v>
      </c>
      <c r="I44" s="147" t="s">
        <v>20</v>
      </c>
    </row>
    <row r="45" spans="1:9" ht="15.75" x14ac:dyDescent="0.25">
      <c r="A45" s="148" t="s">
        <v>39</v>
      </c>
      <c r="B45" s="149"/>
      <c r="C45" s="150"/>
      <c r="D45" s="151"/>
      <c r="E45" s="152">
        <v>0</v>
      </c>
      <c r="F45" s="152">
        <v>0</v>
      </c>
      <c r="G45" s="153">
        <v>0</v>
      </c>
      <c r="H45" s="154">
        <v>0</v>
      </c>
      <c r="I45" s="155" t="s">
        <v>20</v>
      </c>
    </row>
    <row r="46" spans="1:9" ht="15.75" x14ac:dyDescent="0.25">
      <c r="A46" s="156" t="s">
        <v>40</v>
      </c>
      <c r="B46" s="157"/>
      <c r="C46" s="158"/>
      <c r="D46" s="159"/>
      <c r="E46" s="160">
        <v>0</v>
      </c>
      <c r="F46" s="160">
        <v>0</v>
      </c>
      <c r="G46" s="161">
        <v>0</v>
      </c>
      <c r="H46" s="162">
        <v>0</v>
      </c>
      <c r="I46" s="163" t="s">
        <v>20</v>
      </c>
    </row>
    <row r="47" spans="1:9" ht="15.75" x14ac:dyDescent="0.25">
      <c r="A47" s="164" t="s">
        <v>41</v>
      </c>
      <c r="B47" s="165"/>
      <c r="C47" s="166"/>
      <c r="D47" s="167"/>
      <c r="E47" s="168">
        <v>0</v>
      </c>
      <c r="F47" s="168">
        <v>0</v>
      </c>
      <c r="G47" s="169">
        <v>0</v>
      </c>
      <c r="H47" s="170">
        <v>0</v>
      </c>
      <c r="I47" s="171" t="s">
        <v>20</v>
      </c>
    </row>
    <row r="48" spans="1:9" ht="15.75" x14ac:dyDescent="0.25">
      <c r="A48" s="172" t="s">
        <v>42</v>
      </c>
      <c r="B48" s="173"/>
      <c r="C48" s="174"/>
      <c r="D48" s="174"/>
      <c r="E48" s="175"/>
      <c r="F48" s="175"/>
      <c r="G48" s="176"/>
      <c r="H48" s="177"/>
      <c r="I48" s="178"/>
    </row>
    <row r="49" spans="1:9" ht="15.75" x14ac:dyDescent="0.25">
      <c r="A49" s="179"/>
      <c r="B49" s="180"/>
      <c r="C49" s="158" t="s">
        <v>43</v>
      </c>
      <c r="D49" s="159"/>
      <c r="E49" s="181">
        <v>0</v>
      </c>
      <c r="F49" s="181">
        <v>0</v>
      </c>
      <c r="G49" s="182">
        <v>0</v>
      </c>
      <c r="H49" s="183">
        <v>0</v>
      </c>
      <c r="I49" s="184" t="s">
        <v>20</v>
      </c>
    </row>
    <row r="50" spans="1:9" ht="16.5" thickBot="1" x14ac:dyDescent="0.3">
      <c r="A50" s="185"/>
      <c r="B50" s="186"/>
      <c r="C50" s="187" t="s">
        <v>44</v>
      </c>
      <c r="D50" s="188"/>
      <c r="E50" s="189">
        <v>0</v>
      </c>
      <c r="F50" s="189">
        <v>0</v>
      </c>
      <c r="G50" s="190">
        <v>0</v>
      </c>
      <c r="H50" s="191">
        <v>0</v>
      </c>
      <c r="I50" s="192" t="s">
        <v>20</v>
      </c>
    </row>
    <row r="51" spans="1:9" ht="18.75" thickTop="1" x14ac:dyDescent="0.25">
      <c r="A51" s="193" t="s">
        <v>45</v>
      </c>
      <c r="B51" s="194"/>
      <c r="C51" s="194"/>
      <c r="D51" s="194"/>
      <c r="E51" s="194"/>
      <c r="F51" s="194"/>
      <c r="G51" s="194"/>
      <c r="H51" s="194"/>
      <c r="I51" s="195"/>
    </row>
    <row r="52" spans="1:9" ht="15.75" x14ac:dyDescent="0.25">
      <c r="A52" s="196"/>
      <c r="B52" s="197"/>
      <c r="C52" s="198" t="s">
        <v>46</v>
      </c>
      <c r="D52" s="199"/>
      <c r="E52" s="200">
        <v>0</v>
      </c>
      <c r="F52" s="200">
        <v>0</v>
      </c>
      <c r="G52" s="201">
        <v>0</v>
      </c>
      <c r="H52" s="202">
        <v>0</v>
      </c>
      <c r="I52" s="203" t="s">
        <v>20</v>
      </c>
    </row>
    <row r="53" spans="1:9" ht="15.75" x14ac:dyDescent="0.25">
      <c r="A53" s="196"/>
      <c r="B53" s="197"/>
      <c r="C53" s="204" t="s">
        <v>47</v>
      </c>
      <c r="D53" s="205"/>
      <c r="E53" s="206">
        <v>0</v>
      </c>
      <c r="F53" s="206">
        <v>0</v>
      </c>
      <c r="G53" s="207">
        <v>0</v>
      </c>
      <c r="H53" s="208">
        <v>0</v>
      </c>
      <c r="I53" s="209" t="s">
        <v>20</v>
      </c>
    </row>
    <row r="54" spans="1:9" ht="15.75" x14ac:dyDescent="0.25">
      <c r="A54" s="196"/>
      <c r="B54" s="197"/>
      <c r="C54" s="210" t="s">
        <v>48</v>
      </c>
      <c r="D54" s="211"/>
      <c r="E54" s="212">
        <v>0</v>
      </c>
      <c r="F54" s="212">
        <v>0</v>
      </c>
      <c r="G54" s="213">
        <v>0</v>
      </c>
      <c r="H54" s="214">
        <v>0</v>
      </c>
      <c r="I54" s="215" t="s">
        <v>20</v>
      </c>
    </row>
    <row r="55" spans="1:9" ht="15.75" x14ac:dyDescent="0.25">
      <c r="A55" s="196"/>
      <c r="B55" s="197"/>
      <c r="C55" s="216" t="s">
        <v>49</v>
      </c>
      <c r="D55" s="217"/>
      <c r="E55" s="218">
        <v>0</v>
      </c>
      <c r="F55" s="218">
        <v>0</v>
      </c>
      <c r="G55" s="219">
        <v>0</v>
      </c>
      <c r="H55" s="220">
        <v>0</v>
      </c>
      <c r="I55" s="221" t="s">
        <v>20</v>
      </c>
    </row>
    <row r="56" spans="1:9" ht="16.5" thickBot="1" x14ac:dyDescent="0.3">
      <c r="A56" s="222"/>
      <c r="B56" s="223"/>
      <c r="C56" s="224" t="s">
        <v>50</v>
      </c>
      <c r="D56" s="225"/>
      <c r="E56" s="226">
        <v>0</v>
      </c>
      <c r="F56" s="226">
        <v>0</v>
      </c>
      <c r="G56" s="227">
        <v>0</v>
      </c>
      <c r="H56" s="228">
        <v>0</v>
      </c>
      <c r="I56" s="229" t="s">
        <v>20</v>
      </c>
    </row>
    <row r="57" spans="1:9" ht="18.75" thickTop="1" x14ac:dyDescent="0.25">
      <c r="A57" s="230" t="s">
        <v>51</v>
      </c>
      <c r="B57" s="231"/>
      <c r="C57" s="231"/>
      <c r="D57" s="231"/>
      <c r="E57" s="232" t="s">
        <v>52</v>
      </c>
      <c r="F57" s="232"/>
      <c r="G57" s="232"/>
      <c r="H57" s="232" t="s">
        <v>11</v>
      </c>
      <c r="I57" s="233"/>
    </row>
    <row r="58" spans="1:9" ht="15.75" x14ac:dyDescent="0.25">
      <c r="A58" s="234"/>
      <c r="B58" s="235"/>
      <c r="C58" s="236" t="s">
        <v>53</v>
      </c>
      <c r="D58" s="237"/>
      <c r="E58" s="238">
        <v>104.7</v>
      </c>
      <c r="F58" s="239">
        <v>109.59999997168779</v>
      </c>
      <c r="G58" s="239">
        <v>105.3</v>
      </c>
      <c r="H58" s="240">
        <v>-4.2999999716877966</v>
      </c>
      <c r="I58" s="241">
        <v>0.96076642360585229</v>
      </c>
    </row>
    <row r="59" spans="1:9" ht="15.75" x14ac:dyDescent="0.25">
      <c r="A59" s="242"/>
      <c r="B59" s="243"/>
      <c r="C59" s="244" t="s">
        <v>54</v>
      </c>
      <c r="D59" s="245"/>
      <c r="E59" s="246">
        <v>106.1</v>
      </c>
      <c r="F59" s="247">
        <v>106</v>
      </c>
      <c r="G59" s="247">
        <v>106.5</v>
      </c>
      <c r="H59" s="248">
        <v>0.5</v>
      </c>
      <c r="I59" s="249">
        <v>1.0047169811320755</v>
      </c>
    </row>
    <row r="60" spans="1:9" ht="15.75" x14ac:dyDescent="0.25">
      <c r="A60" s="234"/>
      <c r="B60" s="235"/>
      <c r="C60" s="250" t="s">
        <v>55</v>
      </c>
      <c r="D60" s="251"/>
      <c r="E60" s="252">
        <v>26.3</v>
      </c>
      <c r="F60" s="253">
        <v>29.599999934434891</v>
      </c>
      <c r="G60" s="253">
        <v>26.3</v>
      </c>
      <c r="H60" s="254">
        <v>-3.29999993443489</v>
      </c>
      <c r="I60" s="255">
        <v>0.88851351548160429</v>
      </c>
    </row>
    <row r="61" spans="1:9" ht="15.75" x14ac:dyDescent="0.25">
      <c r="A61" s="242"/>
      <c r="B61" s="243"/>
      <c r="C61" s="256" t="s">
        <v>56</v>
      </c>
      <c r="D61" s="257"/>
      <c r="E61" s="258">
        <v>27</v>
      </c>
      <c r="F61" s="258">
        <v>27</v>
      </c>
      <c r="G61" s="258">
        <v>27.5</v>
      </c>
      <c r="H61" s="259">
        <v>0.5</v>
      </c>
      <c r="I61" s="260">
        <v>1.0185185185185186</v>
      </c>
    </row>
    <row r="62" spans="1:9" ht="15.75" x14ac:dyDescent="0.25">
      <c r="A62" s="234"/>
      <c r="B62" s="235"/>
      <c r="C62" s="261" t="s">
        <v>57</v>
      </c>
      <c r="D62" s="262"/>
      <c r="E62" s="263">
        <v>7.8</v>
      </c>
      <c r="F62" s="264">
        <v>7.75</v>
      </c>
      <c r="G62" s="264">
        <v>6</v>
      </c>
      <c r="H62" s="265">
        <v>-1.75</v>
      </c>
      <c r="I62" s="266">
        <v>0.77419354838709675</v>
      </c>
    </row>
    <row r="63" spans="1:9" ht="15.75" x14ac:dyDescent="0.25">
      <c r="A63" s="242"/>
      <c r="B63" s="243"/>
      <c r="C63" s="267" t="s">
        <v>58</v>
      </c>
      <c r="D63" s="268"/>
      <c r="E63" s="269">
        <v>7.8</v>
      </c>
      <c r="F63" s="269">
        <v>7.75</v>
      </c>
      <c r="G63" s="269">
        <v>7.75</v>
      </c>
      <c r="H63" s="270">
        <v>0</v>
      </c>
      <c r="I63" s="271">
        <v>1</v>
      </c>
    </row>
    <row r="64" spans="1:9" ht="15.75" x14ac:dyDescent="0.25">
      <c r="A64" s="234"/>
      <c r="B64" s="235"/>
      <c r="C64" s="272" t="s">
        <v>59</v>
      </c>
      <c r="D64" s="273"/>
      <c r="E64" s="274">
        <v>62.8</v>
      </c>
      <c r="F64" s="275">
        <v>64.250000037252903</v>
      </c>
      <c r="G64" s="275">
        <v>65</v>
      </c>
      <c r="H64" s="276">
        <v>0.74999996274709702</v>
      </c>
      <c r="I64" s="277">
        <v>1.0116731511643928</v>
      </c>
    </row>
    <row r="65" spans="1:9" ht="15.75" x14ac:dyDescent="0.25">
      <c r="A65" s="242"/>
      <c r="B65" s="243"/>
      <c r="C65" s="256" t="s">
        <v>60</v>
      </c>
      <c r="D65" s="257"/>
      <c r="E65" s="258">
        <v>63.3</v>
      </c>
      <c r="F65" s="258">
        <v>63.25</v>
      </c>
      <c r="G65" s="258">
        <v>63.25</v>
      </c>
      <c r="H65" s="259">
        <v>0</v>
      </c>
      <c r="I65" s="260">
        <v>1</v>
      </c>
    </row>
    <row r="66" spans="1:9" ht="15.75" x14ac:dyDescent="0.25">
      <c r="A66" s="234"/>
      <c r="B66" s="235"/>
      <c r="C66" s="261" t="s">
        <v>61</v>
      </c>
      <c r="D66" s="262"/>
      <c r="E66" s="263">
        <v>7.8</v>
      </c>
      <c r="F66" s="278">
        <v>8</v>
      </c>
      <c r="G66" s="278">
        <v>8</v>
      </c>
      <c r="H66" s="265">
        <v>0</v>
      </c>
      <c r="I66" s="266">
        <v>1</v>
      </c>
    </row>
    <row r="67" spans="1:9" ht="16.5" thickBot="1" x14ac:dyDescent="0.3">
      <c r="A67" s="279"/>
      <c r="B67" s="280"/>
      <c r="C67" s="281" t="s">
        <v>62</v>
      </c>
      <c r="D67" s="282"/>
      <c r="E67" s="283">
        <v>8</v>
      </c>
      <c r="F67" s="283">
        <v>8</v>
      </c>
      <c r="G67" s="283">
        <v>8</v>
      </c>
      <c r="H67" s="284">
        <v>0</v>
      </c>
      <c r="I67" s="285">
        <v>1</v>
      </c>
    </row>
    <row r="68" spans="1:9" ht="18.75" thickTop="1" x14ac:dyDescent="0.25">
      <c r="A68" s="41" t="s">
        <v>63</v>
      </c>
      <c r="B68" s="42"/>
      <c r="C68" s="42"/>
      <c r="D68" s="42"/>
      <c r="E68" s="42"/>
      <c r="F68" s="42"/>
      <c r="G68" s="42"/>
      <c r="H68" s="42"/>
      <c r="I68" s="43" t="s">
        <v>20</v>
      </c>
    </row>
    <row r="69" spans="1:9" ht="15.75" x14ac:dyDescent="0.25">
      <c r="A69" s="286"/>
      <c r="B69" s="287"/>
      <c r="C69" s="58" t="s">
        <v>64</v>
      </c>
      <c r="D69" s="288"/>
      <c r="E69" s="59">
        <v>49756029.780000024</v>
      </c>
      <c r="F69" s="59">
        <v>52193499.250000007</v>
      </c>
      <c r="G69" s="289">
        <v>53386586.730000027</v>
      </c>
      <c r="H69" s="290">
        <v>1193087.4800000191</v>
      </c>
      <c r="I69" s="291">
        <v>1.0228589287390999</v>
      </c>
    </row>
    <row r="70" spans="1:9" ht="16.5" thickBot="1" x14ac:dyDescent="0.3">
      <c r="A70" s="286"/>
      <c r="B70" s="292"/>
      <c r="C70" s="293" t="s">
        <v>65</v>
      </c>
      <c r="D70" s="294"/>
      <c r="E70" s="295">
        <v>8729338.1700000018</v>
      </c>
      <c r="F70" s="295">
        <v>7290948.2899999982</v>
      </c>
      <c r="G70" s="296">
        <v>7322627.7700000005</v>
      </c>
      <c r="H70" s="297">
        <v>31679.48000000231</v>
      </c>
      <c r="I70" s="298">
        <v>1.0043450424745781</v>
      </c>
    </row>
    <row r="71" spans="1:9" ht="16.5" thickTop="1" x14ac:dyDescent="0.25">
      <c r="A71" s="286"/>
      <c r="B71" s="299"/>
      <c r="C71" s="300" t="s">
        <v>66</v>
      </c>
      <c r="D71" s="301"/>
      <c r="E71" s="302">
        <v>80640139.190000013</v>
      </c>
      <c r="F71" s="302">
        <v>90928010.730000034</v>
      </c>
      <c r="G71" s="303">
        <v>98428428.110000089</v>
      </c>
      <c r="H71" s="304">
        <v>7500417.3800000548</v>
      </c>
      <c r="I71" s="305">
        <v>1.0824874240598055</v>
      </c>
    </row>
    <row r="72" spans="1:9" ht="16.5" thickBot="1" x14ac:dyDescent="0.3">
      <c r="A72" s="306"/>
      <c r="B72" s="307"/>
      <c r="C72" s="308" t="s">
        <v>67</v>
      </c>
      <c r="D72" s="309"/>
      <c r="E72" s="310">
        <v>189759896.27999979</v>
      </c>
      <c r="F72" s="310">
        <v>210581149.65000066</v>
      </c>
      <c r="G72" s="311">
        <v>212358804.87000042</v>
      </c>
      <c r="H72" s="312">
        <v>1777655.2199997604</v>
      </c>
      <c r="I72" s="313">
        <v>1.0084416635722349</v>
      </c>
    </row>
    <row r="73" spans="1:9" ht="18.75" thickTop="1" x14ac:dyDescent="0.25">
      <c r="A73" s="314" t="s">
        <v>68</v>
      </c>
      <c r="B73" s="315"/>
      <c r="C73" s="315"/>
      <c r="D73" s="315"/>
      <c r="E73" s="315"/>
      <c r="F73" s="315"/>
      <c r="G73" s="315"/>
      <c r="H73" s="315"/>
      <c r="I73" s="316"/>
    </row>
    <row r="74" spans="1:9" ht="16.5" thickBot="1" x14ac:dyDescent="0.3">
      <c r="A74" s="317"/>
      <c r="B74" s="318"/>
      <c r="C74" s="319"/>
      <c r="D74" s="320"/>
      <c r="E74" s="321">
        <v>1447119.4399999983</v>
      </c>
      <c r="F74" s="321">
        <v>811183.28999999887</v>
      </c>
      <c r="G74" s="322">
        <v>904412.75999999978</v>
      </c>
      <c r="H74" s="323">
        <v>93229.470000000903</v>
      </c>
      <c r="I74" s="324">
        <v>1.1149302150935592</v>
      </c>
    </row>
    <row r="75" spans="1:9" ht="15.75" x14ac:dyDescent="0.25">
      <c r="A75" s="325"/>
      <c r="B75" s="326"/>
      <c r="C75" s="325"/>
      <c r="D75" s="325"/>
      <c r="E75" s="327"/>
      <c r="F75" s="327"/>
      <c r="G75" s="328"/>
      <c r="H75" s="329"/>
      <c r="I75" s="330"/>
    </row>
    <row r="76" spans="1:9" x14ac:dyDescent="0.25">
      <c r="A76" s="326"/>
      <c r="B76" s="326"/>
      <c r="C76" s="326"/>
      <c r="D76" s="326"/>
      <c r="E76" s="331"/>
      <c r="F76" s="331"/>
      <c r="G76" s="331"/>
      <c r="H76" s="326"/>
      <c r="I76" s="326"/>
    </row>
    <row r="77" spans="1:9" x14ac:dyDescent="0.25">
      <c r="A77" s="332" t="s">
        <v>3</v>
      </c>
      <c r="E77" s="1"/>
      <c r="F77" s="333" t="s">
        <v>69</v>
      </c>
      <c r="G77" s="3"/>
      <c r="H77" s="1"/>
      <c r="I77" s="5"/>
    </row>
    <row r="78" spans="1:9" x14ac:dyDescent="0.25">
      <c r="E78" s="1"/>
      <c r="F78" s="1"/>
      <c r="G78" s="3"/>
      <c r="H78" s="1"/>
      <c r="I78" s="5"/>
    </row>
    <row r="79" spans="1:9" x14ac:dyDescent="0.25">
      <c r="E79" s="1"/>
      <c r="F79" s="1"/>
      <c r="G79" s="3"/>
      <c r="H79" s="1"/>
      <c r="I79" s="5"/>
    </row>
    <row r="80" spans="1:9" x14ac:dyDescent="0.25">
      <c r="E80" s="1"/>
      <c r="F80" s="1"/>
      <c r="G80" s="3"/>
      <c r="H80" s="1"/>
      <c r="I80" s="5"/>
    </row>
    <row r="81" spans="1:9" x14ac:dyDescent="0.25">
      <c r="E81" s="1"/>
      <c r="F81" s="1"/>
      <c r="G81" s="3"/>
      <c r="H81" s="1"/>
      <c r="I81" s="5"/>
    </row>
    <row r="82" spans="1:9" x14ac:dyDescent="0.25">
      <c r="E82" s="1"/>
      <c r="F82" s="1"/>
      <c r="G82" s="3"/>
      <c r="H82" s="1"/>
      <c r="I82" s="5"/>
    </row>
    <row r="83" spans="1:9" x14ac:dyDescent="0.25">
      <c r="E83" s="1"/>
      <c r="F83" s="1"/>
      <c r="G83" s="3"/>
      <c r="H83" s="1"/>
      <c r="I83" s="5"/>
    </row>
    <row r="84" spans="1:9" x14ac:dyDescent="0.25">
      <c r="E84" s="1"/>
      <c r="F84" s="1"/>
      <c r="G84" s="3"/>
      <c r="H84" s="1"/>
      <c r="I84" s="5"/>
    </row>
    <row r="85" spans="1:9" x14ac:dyDescent="0.25">
      <c r="E85" s="1"/>
      <c r="F85" s="1"/>
      <c r="G85" s="3"/>
      <c r="H85" s="1"/>
      <c r="I85" s="5"/>
    </row>
    <row r="86" spans="1:9" x14ac:dyDescent="0.25">
      <c r="E86" s="1"/>
      <c r="F86" s="1"/>
      <c r="G86" s="3"/>
      <c r="H86" s="1"/>
      <c r="I86" s="5"/>
    </row>
    <row r="87" spans="1:9" x14ac:dyDescent="0.25">
      <c r="E87" s="1"/>
      <c r="F87" s="1"/>
      <c r="G87" s="3"/>
      <c r="H87" s="1"/>
      <c r="I87" s="5"/>
    </row>
    <row r="88" spans="1:9" x14ac:dyDescent="0.25">
      <c r="E88" s="1"/>
      <c r="F88" s="1"/>
      <c r="G88" s="3"/>
      <c r="H88" s="1"/>
      <c r="I88" s="5"/>
    </row>
    <row r="89" spans="1:9" x14ac:dyDescent="0.25">
      <c r="E89" s="1"/>
      <c r="F89" s="1"/>
      <c r="G89" s="3"/>
      <c r="H89" s="1"/>
      <c r="I89" s="5"/>
    </row>
    <row r="90" spans="1:9" x14ac:dyDescent="0.25">
      <c r="E90" s="1"/>
      <c r="F90" s="1"/>
      <c r="G90" s="3"/>
      <c r="H90" s="1"/>
      <c r="I90" s="5"/>
    </row>
    <row r="91" spans="1:9" x14ac:dyDescent="0.25">
      <c r="E91" s="1"/>
      <c r="F91" s="1"/>
      <c r="G91" s="3"/>
      <c r="H91" s="1"/>
      <c r="I91" s="5"/>
    </row>
    <row r="92" spans="1:9" x14ac:dyDescent="0.25">
      <c r="E92" s="1"/>
      <c r="F92" s="1"/>
      <c r="G92" s="3"/>
      <c r="H92" s="1"/>
      <c r="I92" s="5"/>
    </row>
    <row r="93" spans="1:9" x14ac:dyDescent="0.25">
      <c r="E93" s="1"/>
      <c r="F93" s="1"/>
      <c r="G93" s="3"/>
      <c r="H93" s="1"/>
      <c r="I93" s="5"/>
    </row>
    <row r="94" spans="1:9" x14ac:dyDescent="0.25">
      <c r="E94" s="1"/>
      <c r="F94" s="1"/>
      <c r="G94" s="3"/>
      <c r="H94" s="1"/>
      <c r="I94" s="5"/>
    </row>
    <row r="95" spans="1:9" x14ac:dyDescent="0.25">
      <c r="E95" s="1"/>
      <c r="F95" s="1"/>
      <c r="G95" s="3"/>
      <c r="H95" s="1"/>
      <c r="I95" s="5"/>
    </row>
    <row r="96" spans="1:9" x14ac:dyDescent="0.25">
      <c r="A96" s="334" t="s">
        <v>70</v>
      </c>
      <c r="E96" s="335" t="s">
        <v>70</v>
      </c>
      <c r="F96" s="1"/>
      <c r="G96" s="3"/>
      <c r="H96" s="1"/>
      <c r="I96" s="5"/>
    </row>
    <row r="97" spans="5:9" x14ac:dyDescent="0.25">
      <c r="E97" s="1"/>
      <c r="F97" s="1"/>
      <c r="G97" s="3"/>
      <c r="H97" s="1"/>
      <c r="I97" s="5"/>
    </row>
    <row r="98" spans="5:9" x14ac:dyDescent="0.25">
      <c r="E98" s="1"/>
      <c r="F98" s="1"/>
      <c r="G98" s="3"/>
      <c r="H98" s="1"/>
      <c r="I98" s="5"/>
    </row>
    <row r="99" spans="5:9" x14ac:dyDescent="0.25">
      <c r="E99" s="1"/>
      <c r="F99" s="1"/>
      <c r="G99" s="3"/>
      <c r="H99" s="1"/>
      <c r="I99" s="5"/>
    </row>
    <row r="100" spans="5:9" x14ac:dyDescent="0.25">
      <c r="E100" s="1"/>
      <c r="F100" s="1"/>
      <c r="G100" s="3"/>
      <c r="H100" s="1"/>
      <c r="I100" s="5"/>
    </row>
    <row r="101" spans="5:9" x14ac:dyDescent="0.25">
      <c r="E101" s="1"/>
      <c r="F101" s="1"/>
      <c r="G101" s="3"/>
      <c r="H101" s="1"/>
      <c r="I101" s="5"/>
    </row>
    <row r="102" spans="5:9" x14ac:dyDescent="0.25">
      <c r="E102" s="1"/>
      <c r="F102" s="1"/>
      <c r="G102" s="3"/>
      <c r="H102" s="1"/>
      <c r="I102" s="5"/>
    </row>
    <row r="103" spans="5:9" x14ac:dyDescent="0.25">
      <c r="E103" s="1"/>
      <c r="F103" s="1"/>
      <c r="G103" s="3"/>
      <c r="H103" s="1"/>
      <c r="I103" s="5"/>
    </row>
    <row r="104" spans="5:9" x14ac:dyDescent="0.25">
      <c r="E104" s="1"/>
      <c r="F104" s="1"/>
      <c r="G104" s="3"/>
      <c r="H104" s="1"/>
      <c r="I104" s="5"/>
    </row>
    <row r="105" spans="5:9" x14ac:dyDescent="0.25">
      <c r="E105" s="1"/>
      <c r="F105" s="1"/>
      <c r="G105" s="3"/>
      <c r="H105" s="1"/>
      <c r="I105" s="5"/>
    </row>
    <row r="106" spans="5:9" x14ac:dyDescent="0.25">
      <c r="E106" s="1"/>
      <c r="F106" s="1"/>
      <c r="G106" s="3"/>
      <c r="H106" s="1"/>
      <c r="I106" s="5"/>
    </row>
    <row r="108" spans="5:9" x14ac:dyDescent="0.25">
      <c r="E108" s="1"/>
      <c r="F108" s="1"/>
      <c r="G108" s="3"/>
      <c r="H108" s="1"/>
      <c r="I108" s="5"/>
    </row>
    <row r="109" spans="5:9" x14ac:dyDescent="0.25">
      <c r="E109" s="1"/>
      <c r="F109" s="1"/>
      <c r="G109" s="3"/>
      <c r="H109" s="1"/>
      <c r="I109" s="5"/>
    </row>
    <row r="110" spans="5:9" x14ac:dyDescent="0.25">
      <c r="E110" s="1"/>
      <c r="F110" s="1"/>
      <c r="G110" s="3"/>
      <c r="H110" s="1"/>
      <c r="I110" s="5"/>
    </row>
    <row r="111" spans="5:9" x14ac:dyDescent="0.25">
      <c r="E111" s="1"/>
      <c r="F111" s="1"/>
      <c r="G111" s="3"/>
      <c r="H111" s="1"/>
      <c r="I111" s="5"/>
    </row>
    <row r="112" spans="5:9" x14ac:dyDescent="0.25">
      <c r="E112" s="1"/>
      <c r="F112" s="1"/>
      <c r="G112" s="3"/>
      <c r="H112" s="1"/>
      <c r="I112" s="5"/>
    </row>
    <row r="113" spans="1:9" x14ac:dyDescent="0.25">
      <c r="E113" s="1"/>
      <c r="F113" s="1"/>
      <c r="G113" s="3"/>
      <c r="H113" s="1"/>
      <c r="I113" s="5"/>
    </row>
    <row r="114" spans="1:9" x14ac:dyDescent="0.25">
      <c r="E114" s="1"/>
      <c r="F114" s="1"/>
      <c r="G114" s="3"/>
      <c r="H114" s="1"/>
      <c r="I114" s="5"/>
    </row>
    <row r="115" spans="1:9" x14ac:dyDescent="0.25">
      <c r="A115" s="334" t="s">
        <v>70</v>
      </c>
      <c r="E115" s="335" t="s">
        <v>70</v>
      </c>
      <c r="F115" s="1"/>
      <c r="G115" s="3"/>
      <c r="H115" s="1"/>
      <c r="I115" s="5"/>
    </row>
    <row r="116" spans="1:9" x14ac:dyDescent="0.25">
      <c r="E116" s="1"/>
      <c r="F116" s="1"/>
      <c r="G116" s="3"/>
      <c r="H116" s="1"/>
      <c r="I116" s="5"/>
    </row>
    <row r="117" spans="1:9" x14ac:dyDescent="0.25">
      <c r="E117" s="1"/>
      <c r="F117" s="1"/>
      <c r="G117" s="3"/>
      <c r="H117" s="1"/>
      <c r="I117" s="5"/>
    </row>
    <row r="118" spans="1:9" x14ac:dyDescent="0.25">
      <c r="F118" s="1"/>
      <c r="G118" s="3"/>
      <c r="H118" s="1"/>
      <c r="I118" s="5"/>
    </row>
    <row r="119" spans="1:9" x14ac:dyDescent="0.25">
      <c r="E119" s="1"/>
      <c r="F119" s="1"/>
      <c r="G119" s="3"/>
      <c r="H119" s="1"/>
      <c r="I119" s="5"/>
    </row>
    <row r="120" spans="1:9" x14ac:dyDescent="0.25">
      <c r="E120" s="1"/>
      <c r="F120" s="1"/>
      <c r="G120" s="3"/>
      <c r="H120" s="1"/>
      <c r="I120" s="5"/>
    </row>
    <row r="121" spans="1:9" x14ac:dyDescent="0.25">
      <c r="E121" s="1"/>
      <c r="F121" s="1"/>
      <c r="G121" s="3"/>
      <c r="H121" s="1"/>
      <c r="I121" s="5"/>
    </row>
    <row r="122" spans="1:9" x14ac:dyDescent="0.25">
      <c r="E122" s="1"/>
      <c r="F122" s="1"/>
      <c r="G122" s="3"/>
      <c r="H122" s="1"/>
      <c r="I122" s="5"/>
    </row>
    <row r="123" spans="1:9" x14ac:dyDescent="0.25">
      <c r="E123" s="1"/>
      <c r="F123" s="1"/>
      <c r="G123" s="3"/>
      <c r="H123" s="1"/>
      <c r="I123" s="5"/>
    </row>
    <row r="124" spans="1:9" x14ac:dyDescent="0.25">
      <c r="E124" s="1"/>
      <c r="F124" s="1"/>
      <c r="G124" s="3"/>
      <c r="H124" s="1"/>
      <c r="I124" s="5"/>
    </row>
    <row r="125" spans="1:9" x14ac:dyDescent="0.25">
      <c r="E125" s="1"/>
      <c r="F125" s="1"/>
      <c r="G125" s="3"/>
      <c r="H125" s="1"/>
      <c r="I125" s="5"/>
    </row>
    <row r="126" spans="1:9" x14ac:dyDescent="0.25">
      <c r="E126" s="1"/>
      <c r="F126" s="1"/>
      <c r="G126" s="3"/>
      <c r="H126" s="1"/>
      <c r="I126" s="5"/>
    </row>
    <row r="127" spans="1:9" x14ac:dyDescent="0.25">
      <c r="E127" s="1"/>
      <c r="F127" s="1"/>
      <c r="G127" s="3"/>
      <c r="H127" s="1"/>
      <c r="I127" s="5"/>
    </row>
    <row r="128" spans="1:9" x14ac:dyDescent="0.25">
      <c r="E128" s="1"/>
      <c r="F128" s="1"/>
      <c r="G128" s="3"/>
      <c r="H128" s="1"/>
      <c r="I128" s="5"/>
    </row>
    <row r="130" spans="5:9" x14ac:dyDescent="0.25">
      <c r="E130" s="1"/>
      <c r="F130" s="1"/>
      <c r="G130" s="3"/>
      <c r="H130" s="1"/>
      <c r="I130" s="5"/>
    </row>
    <row r="131" spans="5:9" x14ac:dyDescent="0.25">
      <c r="E131" s="1"/>
      <c r="F131" s="1"/>
      <c r="G131" s="3"/>
      <c r="H131" s="1"/>
      <c r="I131" s="5"/>
    </row>
    <row r="132" spans="5:9" x14ac:dyDescent="0.25">
      <c r="E132" s="1"/>
      <c r="F132" s="1"/>
      <c r="G132" s="3"/>
      <c r="H132" s="1"/>
      <c r="I132" s="5"/>
    </row>
    <row r="133" spans="5:9" x14ac:dyDescent="0.25">
      <c r="E133" s="1"/>
      <c r="F133" s="1"/>
      <c r="G133" s="3"/>
      <c r="H133" s="1"/>
      <c r="I133" s="5"/>
    </row>
  </sheetData>
  <mergeCells count="14">
    <mergeCell ref="A34:A42"/>
    <mergeCell ref="B34:B36"/>
    <mergeCell ref="B37:B38"/>
    <mergeCell ref="B39:B42"/>
    <mergeCell ref="E57:G57"/>
    <mergeCell ref="H57:I57"/>
    <mergeCell ref="A1:I1"/>
    <mergeCell ref="C8:I8"/>
    <mergeCell ref="C9:I9"/>
    <mergeCell ref="H12:I12"/>
    <mergeCell ref="A25:A33"/>
    <mergeCell ref="B25:B27"/>
    <mergeCell ref="B28:B29"/>
    <mergeCell ref="B30:B33"/>
  </mergeCells>
  <pageMargins left="0.7" right="0.7" top="0.78740157499999996" bottom="0.78740157499999996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2020-02-24T06:13:34Z</cp:lastPrinted>
  <dcterms:created xsi:type="dcterms:W3CDTF">2020-02-24T06:10:45Z</dcterms:created>
  <dcterms:modified xsi:type="dcterms:W3CDTF">2020-02-24T06:13:38Z</dcterms:modified>
</cp:coreProperties>
</file>