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ozpočet\Rozpočet 2020\limity\KLINIKY - podklady předschůzky\K35 TO\"/>
    </mc:Choice>
  </mc:AlternateContent>
  <xr:revisionPtr revIDLastSave="0" documentId="13_ncr:1_{75D31136-7BB9-4FC8-8FE1-8EB7E2776D35}" xr6:coauthVersionLast="45" xr6:coauthVersionMax="45" xr10:uidLastSave="{00000000-0000-0000-0000-000000000000}"/>
  <bookViews>
    <workbookView xWindow="-120" yWindow="-120" windowWidth="29040" windowHeight="15840" activeTab="1" xr2:uid="{EA30601A-DA7F-42B3-BDD9-1520D322B137}"/>
  </bookViews>
  <sheets>
    <sheet name="List2" sheetId="2" r:id="rId1"/>
    <sheet name="Přehled" sheetId="3" r:id="rId2"/>
    <sheet name="data" sheetId="1" r:id="rId3"/>
  </sheets>
  <calcPr calcId="181029" refMode="R1C1"/>
  <pivotCaches>
    <pivotCache cacheId="3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31" i="1"/>
  <c r="B132" i="1"/>
  <c r="B133" i="1"/>
  <c r="B134" i="1"/>
  <c r="B135" i="1"/>
</calcChain>
</file>

<file path=xl/sharedStrings.xml><?xml version="1.0" encoding="utf-8"?>
<sst xmlns="http://schemas.openxmlformats.org/spreadsheetml/2006/main" count="5011" uniqueCount="170">
  <si>
    <t>Kod leku</t>
  </si>
  <si>
    <t>Nazev leku</t>
  </si>
  <si>
    <t>UCETNISKUPINA</t>
  </si>
  <si>
    <t>TYP</t>
  </si>
  <si>
    <t>ATC</t>
  </si>
  <si>
    <t>Datum, cas zpracovani</t>
  </si>
  <si>
    <t>ks</t>
  </si>
  <si>
    <t>jedn.cena</t>
  </si>
  <si>
    <t>Celkem</t>
  </si>
  <si>
    <t>Klinika</t>
  </si>
  <si>
    <t>NS + nazev</t>
  </si>
  <si>
    <t>ROK</t>
  </si>
  <si>
    <t>MĚSÍC</t>
  </si>
  <si>
    <t>SZM_DIAG</t>
  </si>
  <si>
    <t>DIAG</t>
  </si>
  <si>
    <t>3541 - TO: laboratoř - SVLS</t>
  </si>
  <si>
    <t xml:space="preserve">DZ BAKTOLAN BALM 350 ml </t>
  </si>
  <si>
    <t>DESINF</t>
  </si>
  <si>
    <t>DZ-RUCE</t>
  </si>
  <si>
    <t xml:space="preserve">DZ BAKTOLIN PURE 500ml </t>
  </si>
  <si>
    <t>DZ Desam Effekt 5kg UN 1790</t>
  </si>
  <si>
    <t>DZ-N</t>
  </si>
  <si>
    <t>DZ DESAM OX 5 l UN 2984</t>
  </si>
  <si>
    <t>DZ-PPO</t>
  </si>
  <si>
    <t>DZ DESPREJ 500ML UN 1987</t>
  </si>
  <si>
    <t xml:space="preserve">DZ Chirosan Plus 6 kg </t>
  </si>
  <si>
    <t>DZ-NAS</t>
  </si>
  <si>
    <t>DZ PROFLOOR MACH 5kg UN 3266</t>
  </si>
  <si>
    <t>DZ SKINSEPT F 350 ml UN 1219</t>
  </si>
  <si>
    <t>DZ-KS</t>
  </si>
  <si>
    <t>DZ STABIMED Fresh 5l UN 2920</t>
  </si>
  <si>
    <t>DZ STERILLIUM 500ML UN 1987</t>
  </si>
  <si>
    <t xml:space="preserve">DZ TRIXO LIND 100 ml </t>
  </si>
  <si>
    <t>NELECIVA</t>
  </si>
  <si>
    <t>DZ WIPES BB ECO role utěrek 120 ks B/Braun</t>
  </si>
  <si>
    <t>-Isopropanol 5%, transf. 1000 ml</t>
  </si>
  <si>
    <t>DZ BACILLOL 30 ubrousky 80ks UN 3175</t>
  </si>
  <si>
    <t>3544 - TO: pochůzková služba</t>
  </si>
  <si>
    <t>ADRENALIN LECIVA INJ 5X1ML/1MG</t>
  </si>
  <si>
    <t>LECIVA</t>
  </si>
  <si>
    <t>HVLP</t>
  </si>
  <si>
    <t>C01CA24</t>
  </si>
  <si>
    <t>3590 - TO: výroba</t>
  </si>
  <si>
    <t>AJATIN PROFAR.TINKT.+MECH.ROZP. TCT 1X25ML+ROZPR.</t>
  </si>
  <si>
    <t>D08AJ</t>
  </si>
  <si>
    <t>ALGIFEN NEO POR GTT SOL 1X50ML</t>
  </si>
  <si>
    <t>A03DA02</t>
  </si>
  <si>
    <t>ANACID SUS 12X5ML(SACKY)</t>
  </si>
  <si>
    <t>HVLP-R</t>
  </si>
  <si>
    <t>A02AD</t>
  </si>
  <si>
    <t>APAURIN INJ 10X2ML/10MG</t>
  </si>
  <si>
    <t>N05BA01</t>
  </si>
  <si>
    <t>ARDEANUTRISOL G 40 400G/L INF SOL 20X80ML</t>
  </si>
  <si>
    <t>IR</t>
  </si>
  <si>
    <t>B05BA03</t>
  </si>
  <si>
    <t>ATROPIN BIOTIKA 1MG INJ 10X1ML/1MG</t>
  </si>
  <si>
    <t>A03BA01</t>
  </si>
  <si>
    <t xml:space="preserve">Calcium 500 forte eff 20 tbl Generica </t>
  </si>
  <si>
    <t>OST-Z</t>
  </si>
  <si>
    <t>CALCIUM 500 MG PHARMAVIT POR TBL EFF 20X500MG</t>
  </si>
  <si>
    <t>A12AA04</t>
  </si>
  <si>
    <t>CALCIUM BIOTIKA INJ 10X10ML/1GM</t>
  </si>
  <si>
    <t>A12AA03</t>
  </si>
  <si>
    <t>CALCIUM-SANDOZ FORTE 500 MG POR TBL EFF 20X500MG</t>
  </si>
  <si>
    <t>A12AA20</t>
  </si>
  <si>
    <t xml:space="preserve">Carbocit tbl.20 </t>
  </si>
  <si>
    <t>A07BA51</t>
  </si>
  <si>
    <t xml:space="preserve">DZ ANIOS OXY FLOOR 1kg </t>
  </si>
  <si>
    <t>DZ Desam Effect 5kg UN 1760</t>
  </si>
  <si>
    <t>DZ DISCLEEN EXTRA 1 l UN 3082</t>
  </si>
  <si>
    <t>DZ HEXAQUART FORTE 1 L UN 1903</t>
  </si>
  <si>
    <t>DZ HEXAQUART PLUS 1 L UN 1760</t>
  </si>
  <si>
    <t>DZ HEXAQUART PURE 1000 ML UN 1903</t>
  </si>
  <si>
    <t>DZ HEXAQUART XL 1 L UN 1903</t>
  </si>
  <si>
    <t xml:space="preserve">DZ KBELIK B/BRAUN WIPES </t>
  </si>
  <si>
    <t>DZ</t>
  </si>
  <si>
    <t>DZ MELISEPTOL HBV UBROUSKY DÓZA UN 3175</t>
  </si>
  <si>
    <t>DZ MELISEPTOL HBV UBROUSKY náhr.náplň UN 3175</t>
  </si>
  <si>
    <t xml:space="preserve">DZ MELISEPTOL SENZIT.UB.DÓZA </t>
  </si>
  <si>
    <t>DZ MIKASEPT KP 1 L UN 3098</t>
  </si>
  <si>
    <t>DZ NEODISHER LABOCLEAN A8 10 kg UN 1759</t>
  </si>
  <si>
    <t>DZ-AUTO</t>
  </si>
  <si>
    <t xml:space="preserve">DZ Oxiper 1l </t>
  </si>
  <si>
    <t>DZ PUMPA NA 5 L  20 ml (SM) DESAM</t>
  </si>
  <si>
    <t xml:space="preserve">DZ PUMPA NA 5 L B/BRAUN </t>
  </si>
  <si>
    <t xml:space="preserve">DZ PUMPICKA 500 ml BODE </t>
  </si>
  <si>
    <t xml:space="preserve">DZ PUMPICKA NA EUROSPENDER 3000 </t>
  </si>
  <si>
    <t xml:space="preserve">DZ pumpička náhr.Eurosp.Touchless </t>
  </si>
  <si>
    <t>DZ SAVO Original 1L UN 1791</t>
  </si>
  <si>
    <t xml:space="preserve">DZ SEKUSEPT AKTIV 1,5 kg </t>
  </si>
  <si>
    <t>DZ STABIMED 5 L UN 2920</t>
  </si>
  <si>
    <t>DZ STABIMED Fresh 1l UN 2920</t>
  </si>
  <si>
    <t xml:space="preserve">DZ TRIXO 100 ML </t>
  </si>
  <si>
    <t>ECOLAV Výplach očí 100ml 100 ml</t>
  </si>
  <si>
    <t>ENDIARON TBL OBD 20X250MG</t>
  </si>
  <si>
    <t>A07AX</t>
  </si>
  <si>
    <t>ENDIARON 250MG TBL FLM 20</t>
  </si>
  <si>
    <t>FERRO-FOLGAMMA-výpadek CPS 50</t>
  </si>
  <si>
    <t>B03AE01</t>
  </si>
  <si>
    <t>FLONIDAN TBL 30X10MG</t>
  </si>
  <si>
    <t>R06AX13</t>
  </si>
  <si>
    <t>FYZIOLOGICKÝ ROZTOK VIAFLO INF SOL 50X100ML</t>
  </si>
  <si>
    <t>B05BB01</t>
  </si>
  <si>
    <t>FYZIOLOGICKÝ ROZTOK VIAFLO INF SOL 20X500ML</t>
  </si>
  <si>
    <t>FYZIOLOGICKÝ ROZTOK VIAFLO INF SOL 30X250ML</t>
  </si>
  <si>
    <t>FYZIOLOGICKÝ ROZTOK VIAFLO INF SOL 10X1000ML</t>
  </si>
  <si>
    <t>GUTRON 2.5MG TBL 50X2.5MG</t>
  </si>
  <si>
    <t>C01CA17</t>
  </si>
  <si>
    <t>GUTRON 2.5MG TBL 20X2.5MG</t>
  </si>
  <si>
    <t>HEPAROID LECIVA UNG 1X30GM</t>
  </si>
  <si>
    <t>C05BA01</t>
  </si>
  <si>
    <t>HIRUDOID DRM CRM 1X40GM</t>
  </si>
  <si>
    <t>IBALGIN 200 200MG TBL FLM 24</t>
  </si>
  <si>
    <t>M01AE01</t>
  </si>
  <si>
    <t>IBALGIN 400 400MG TBL FLM 24</t>
  </si>
  <si>
    <t>IBALGIN 400 400MG TBL FLM 48</t>
  </si>
  <si>
    <t>IBALGIN DUO EFFECT 50MG/G+2MG/G CRM 100G</t>
  </si>
  <si>
    <t>M02AA13</t>
  </si>
  <si>
    <t>IBALGIN DUO EFFECT 50MG/G+2MG/G CRM 50G</t>
  </si>
  <si>
    <t>HVLP-r</t>
  </si>
  <si>
    <t>INFADOLAN 1600IU/G+300IU/G UNG 30G II</t>
  </si>
  <si>
    <t>D03AX</t>
  </si>
  <si>
    <t>IR  0.9%SOD.CHLOR.FOR IRR. 6X1000 ML Fres. Versylene</t>
  </si>
  <si>
    <t>IR-OR</t>
  </si>
  <si>
    <t>IR AC.BORICI AQ.OPHTAL.50 ML IR OČNI VODA 50 ml</t>
  </si>
  <si>
    <t>IR-IVLP</t>
  </si>
  <si>
    <t xml:space="preserve">IR NATRII CITRAS DIH. 46,7 % 40 ml </t>
  </si>
  <si>
    <t>IR OG. OPHTHALMO-SEPTONEX GTT OPH 1X10ML</t>
  </si>
  <si>
    <t>S01AX</t>
  </si>
  <si>
    <t>IR SOL.DMSO 27%  75 ml IR 75 ml</t>
  </si>
  <si>
    <t xml:space="preserve">KL AQUA PURIF. KUL,FAG 5 kg </t>
  </si>
  <si>
    <t>IPLP</t>
  </si>
  <si>
    <t xml:space="preserve">KL BENZINUM 150g </t>
  </si>
  <si>
    <t xml:space="preserve">KL BENZINUM 500 ml/330g HVLP </t>
  </si>
  <si>
    <t xml:space="preserve">KL BENZINUM 900ml/ 600g </t>
  </si>
  <si>
    <t xml:space="preserve">KL Ethanolum 70% 140,0 g v sirokohrdle lahvi </t>
  </si>
  <si>
    <t xml:space="preserve">KL PRIPRAVEK </t>
  </si>
  <si>
    <t xml:space="preserve">KL VASELINUM ALBUM, 100G </t>
  </si>
  <si>
    <t>-KYS.SULFOSALICYLOVA 20%,LEK 200 G</t>
  </si>
  <si>
    <t>MAALOX CTB 40</t>
  </si>
  <si>
    <t>MAGNESIUM SULFURICUM BBP 10% INJ 5X10ML 10%</t>
  </si>
  <si>
    <t>A12CC02</t>
  </si>
  <si>
    <t>MAGNOSOLV 365MG POR GRA SOL SCC 30</t>
  </si>
  <si>
    <t>A12CC30</t>
  </si>
  <si>
    <t>MALTOFER FOL TABLETY POR TBL MND 30</t>
  </si>
  <si>
    <t>B03AD04</t>
  </si>
  <si>
    <t xml:space="preserve">MO LAHEV NA OXIPER 1 l </t>
  </si>
  <si>
    <t>OPHTHALMO-SEPTONEX OPH GTT SOL 1X10ML PLAST</t>
  </si>
  <si>
    <t>PARALEN 500 POR TBL NOB 24X500MG</t>
  </si>
  <si>
    <t>N02BE01</t>
  </si>
  <si>
    <t>PARALEN PLUS TBL OBD 24</t>
  </si>
  <si>
    <t>N02BE51</t>
  </si>
  <si>
    <t>PARALEN PLUS tbl.flm.24 325MG/30MG/15MG TBL FLM 24</t>
  </si>
  <si>
    <t>-ROZTOK HAYEM   orig. UN 2024   1000 ml</t>
  </si>
  <si>
    <t>-Roztok TURCK 1000 ml</t>
  </si>
  <si>
    <t>SOLU-MEDROL INJ SIC 1X40MG+1ML</t>
  </si>
  <si>
    <t>H02AB04</t>
  </si>
  <si>
    <t>SORBIFER DURULES POR TBL FLM 100X100MG</t>
  </si>
  <si>
    <t>B03AE10</t>
  </si>
  <si>
    <t>SORBIFER DURULES TBL FLM 60X320MG/60MG</t>
  </si>
  <si>
    <t>TARDYFERON-FOL POR TBL RET 30</t>
  </si>
  <si>
    <t>B03AD03</t>
  </si>
  <si>
    <t>VENTOLIN INHALER N 100MCG/DÁV INH SUS PSS 200DÁV</t>
  </si>
  <si>
    <t>R03AC02</t>
  </si>
  <si>
    <t>VOLUVEN 10% 500 ML INF. 10X500 ML</t>
  </si>
  <si>
    <t>B05AA07</t>
  </si>
  <si>
    <t>Popisky řádků</t>
  </si>
  <si>
    <t>Celkový součet</t>
  </si>
  <si>
    <t>Součet z Celkem</t>
  </si>
  <si>
    <t>Popisky sloupců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</si>
</sst>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</borders>
  <cellStyleXfs count="1">
    <xf numFmtId="0" fontId="0" fillId="0" borderId="0"/>
  </cellStyleXfs>
  <cellXfs count="14">
    <xf numFmtId="0" fontId="0" fillId="0" borderId="0" xfId="0"/>
    <xf numFmtId="22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pivotButton="1"/>
    <xf numFmtId="0" fontId="0" fillId="0" borderId="0" xfId="0" applyAlignment="1">
      <alignment horizontal="left"/>
    </xf>
    <xf numFmtId="4" fontId="0" fillId="0" borderId="0" xfId="0" applyNumberFormat="1"/>
  </cellXfs>
  <cellStyles count="1">
    <cellStyle name="Normální" xfId="0" builtinId="0"/>
  </cellStyles>
  <dxfs count="4">
    <dxf>
      <numFmt numFmtId="4" formatCode="#,##0.00"/>
    </dxf>
    <dxf>
      <numFmt numFmtId="4" formatCode="#,##0.00"/>
    </dxf>
    <dxf>
      <numFmt numFmtId="4" formatCode="#,##0.00"/>
    </dxf>
    <dxf>
      <numFmt numFmtId="27" formatCode="dd/mm/yyyy\ h: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3867.592635300927" createdVersion="6" refreshedVersion="6" minRefreshableVersion="3" recordCount="1163" xr:uid="{EF3E9463-4CDB-4853-81C0-480A011512B6}">
  <cacheSource type="worksheet">
    <worksheetSource name="Tabulka1"/>
  </cacheSource>
  <cacheFields count="13">
    <cacheField name="Kod leku" numFmtId="0">
      <sharedItems containsSemiMixedTypes="0" containsString="0" containsNumber="1" containsInteger="1" minValue="100308" maxValue="991091"/>
    </cacheField>
    <cacheField name="Nazev leku" numFmtId="0">
      <sharedItems/>
    </cacheField>
    <cacheField name="UCETNISKUPINA" numFmtId="0">
      <sharedItems count="4">
        <s v="SZM_DIAG"/>
        <s v="DESINF"/>
        <s v="NELECIVA"/>
        <s v="LECIVA"/>
      </sharedItems>
    </cacheField>
    <cacheField name="TYP" numFmtId="0">
      <sharedItems/>
    </cacheField>
    <cacheField name="ATC" numFmtId="0">
      <sharedItems containsBlank="1"/>
    </cacheField>
    <cacheField name="Datum, cas zpracovani" numFmtId="22">
      <sharedItems containsSemiMixedTypes="0" containsNonDate="0" containsDate="1" containsString="0" minDate="2017-01-06T08:39:27" maxDate="2019-12-27T08:29:44"/>
    </cacheField>
    <cacheField name="ks" numFmtId="0">
      <sharedItems containsSemiMixedTypes="0" containsString="0" containsNumber="1" minValue="-4" maxValue="48"/>
    </cacheField>
    <cacheField name="jedn.cena" numFmtId="0">
      <sharedItems containsSemiMixedTypes="0" containsString="0" containsNumber="1" minValue="0.21" maxValue="2145"/>
    </cacheField>
    <cacheField name="Celkem" numFmtId="0">
      <sharedItems containsSemiMixedTypes="0" containsString="0" containsNumber="1" minValue="-827.64" maxValue="5428.68"/>
    </cacheField>
    <cacheField name="Klinika" numFmtId="0">
      <sharedItems containsSemiMixedTypes="0" containsString="0" containsNumber="1" containsInteger="1" minValue="35" maxValue="35"/>
    </cacheField>
    <cacheField name="NS + nazev" numFmtId="0">
      <sharedItems/>
    </cacheField>
    <cacheField name="ROK" numFmtId="0">
      <sharedItems containsSemiMixedTypes="0" containsString="0" containsNumber="1" containsInteger="1" minValue="2017" maxValue="2019" count="3">
        <n v="2018"/>
        <n v="2019"/>
        <n v="2017"/>
      </sharedItems>
    </cacheField>
    <cacheField name="MĚSÍC" numFmtId="0">
      <sharedItems containsSemiMixedTypes="0" containsString="0" containsNumber="1" containsInteger="1" minValue="1" maxValue="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63">
  <r>
    <n v="804536"/>
    <e v="#NAME?"/>
    <x v="0"/>
    <s v="DIAG"/>
    <m/>
    <d v="2018-12-11T11:49:50"/>
    <n v="1"/>
    <n v="223.21"/>
    <n v="223.21"/>
    <n v="35"/>
    <s v="3541 - TO: laboratoř - SVLS"/>
    <x v="0"/>
    <n v="12"/>
  </r>
  <r>
    <n v="804536"/>
    <e v="#NAME?"/>
    <x v="0"/>
    <s v="DIAG"/>
    <m/>
    <d v="2018-12-12T09:35:38"/>
    <n v="1"/>
    <n v="225.62"/>
    <n v="225.62"/>
    <n v="35"/>
    <s v="3541 - TO: laboratoř - SVLS"/>
    <x v="0"/>
    <n v="12"/>
  </r>
  <r>
    <n v="804536"/>
    <e v="#NAME?"/>
    <x v="0"/>
    <s v="DIAG"/>
    <m/>
    <d v="2019-02-05T14:24:08"/>
    <n v="2"/>
    <n v="229.13"/>
    <n v="458.27"/>
    <n v="35"/>
    <s v="3541 - TO: laboratoř - SVLS"/>
    <x v="1"/>
    <n v="2"/>
  </r>
  <r>
    <n v="804536"/>
    <e v="#NAME?"/>
    <x v="0"/>
    <s v="DIAG"/>
    <m/>
    <d v="2019-02-20T09:30:13"/>
    <n v="1"/>
    <n v="313.72000000000003"/>
    <n v="313.72000000000003"/>
    <n v="35"/>
    <s v="3541 - TO: laboratoř - SVLS"/>
    <x v="1"/>
    <n v="2"/>
  </r>
  <r>
    <n v="804536"/>
    <e v="#NAME?"/>
    <x v="0"/>
    <s v="DIAG"/>
    <m/>
    <d v="2019-04-05T10:15:49"/>
    <n v="1"/>
    <n v="225.81"/>
    <n v="225.81"/>
    <n v="35"/>
    <s v="3541 - TO: laboratoř - SVLS"/>
    <x v="1"/>
    <n v="4"/>
  </r>
  <r>
    <n v="804536"/>
    <e v="#NAME?"/>
    <x v="0"/>
    <s v="DIAG"/>
    <m/>
    <d v="2019-04-26T11:53:26"/>
    <n v="1"/>
    <n v="279"/>
    <n v="279"/>
    <n v="35"/>
    <s v="3541 - TO: laboratoř - SVLS"/>
    <x v="1"/>
    <n v="4"/>
  </r>
  <r>
    <n v="804536"/>
    <e v="#NAME?"/>
    <x v="0"/>
    <s v="DIAG"/>
    <m/>
    <d v="2019-05-21T10:56:47"/>
    <n v="2"/>
    <n v="318.77"/>
    <n v="637.54"/>
    <n v="35"/>
    <s v="3541 - TO: laboratoř - SVLS"/>
    <x v="1"/>
    <n v="5"/>
  </r>
  <r>
    <n v="804536"/>
    <e v="#NAME?"/>
    <x v="0"/>
    <s v="DIAG"/>
    <m/>
    <d v="2019-06-04T13:10:08"/>
    <n v="2"/>
    <n v="188.46"/>
    <n v="376.93"/>
    <n v="35"/>
    <s v="3541 - TO: laboratoř - SVLS"/>
    <x v="1"/>
    <n v="6"/>
  </r>
  <r>
    <n v="804536"/>
    <e v="#NAME?"/>
    <x v="0"/>
    <s v="DIAG"/>
    <m/>
    <d v="2019-06-19T07:37:44"/>
    <n v="1"/>
    <n v="131.33000000000001"/>
    <n v="131.33000000000001"/>
    <n v="35"/>
    <s v="3541 - TO: laboratoř - SVLS"/>
    <x v="1"/>
    <n v="6"/>
  </r>
  <r>
    <n v="804536"/>
    <e v="#NAME?"/>
    <x v="0"/>
    <s v="DIAG"/>
    <m/>
    <d v="2019-07-01T14:40:51"/>
    <n v="2"/>
    <n v="102.28"/>
    <n v="204.56"/>
    <n v="35"/>
    <s v="3541 - TO: laboratoř - SVLS"/>
    <x v="1"/>
    <n v="7"/>
  </r>
  <r>
    <n v="804536"/>
    <e v="#NAME?"/>
    <x v="0"/>
    <s v="DIAG"/>
    <m/>
    <d v="2019-07-30T13:28:06"/>
    <n v="2"/>
    <n v="97.89"/>
    <n v="195.79"/>
    <n v="35"/>
    <s v="3541 - TO: laboratoř - SVLS"/>
    <x v="1"/>
    <n v="7"/>
  </r>
  <r>
    <n v="804536"/>
    <e v="#NAME?"/>
    <x v="0"/>
    <s v="DIAG"/>
    <m/>
    <d v="2019-09-05T12:40:04"/>
    <n v="2"/>
    <n v="114.63"/>
    <n v="229.27"/>
    <n v="35"/>
    <s v="3541 - TO: laboratoř - SVLS"/>
    <x v="1"/>
    <n v="9"/>
  </r>
  <r>
    <n v="804536"/>
    <e v="#NAME?"/>
    <x v="0"/>
    <s v="DIAG"/>
    <m/>
    <d v="2019-10-01T14:22:54"/>
    <n v="2"/>
    <n v="110.48"/>
    <n v="220.96"/>
    <n v="35"/>
    <s v="3541 - TO: laboratoř - SVLS"/>
    <x v="1"/>
    <n v="10"/>
  </r>
  <r>
    <n v="804536"/>
    <e v="#NAME?"/>
    <x v="0"/>
    <s v="DIAG"/>
    <m/>
    <d v="2019-10-29T07:00:33"/>
    <n v="1"/>
    <n v="289.64"/>
    <n v="289.64"/>
    <n v="35"/>
    <s v="3541 - TO: laboratoř - SVLS"/>
    <x v="1"/>
    <n v="10"/>
  </r>
  <r>
    <n v="804536"/>
    <e v="#NAME?"/>
    <x v="0"/>
    <s v="DIAG"/>
    <m/>
    <d v="2019-12-02T09:29:36"/>
    <n v="1"/>
    <n v="245.22"/>
    <n v="245.22"/>
    <n v="35"/>
    <s v="3541 - TO: laboratoř - SVLS"/>
    <x v="1"/>
    <n v="12"/>
  </r>
  <r>
    <n v="804536"/>
    <e v="#NAME?"/>
    <x v="0"/>
    <s v="DIAG"/>
    <m/>
    <d v="2019-12-19T12:52:12"/>
    <n v="1"/>
    <n v="252.54"/>
    <n v="252.54"/>
    <n v="35"/>
    <s v="3541 - TO: laboratoř - SVLS"/>
    <x v="1"/>
    <n v="12"/>
  </r>
  <r>
    <n v="844492"/>
    <s v="DZ BAKTOLAN BALM 350 ml "/>
    <x v="1"/>
    <s v="DZ-RUCE"/>
    <m/>
    <d v="2018-03-09T08:03:43"/>
    <n v="6"/>
    <n v="161.9"/>
    <n v="971.39"/>
    <n v="35"/>
    <s v="3541 - TO: laboratoř - SVLS"/>
    <x v="0"/>
    <n v="3"/>
  </r>
  <r>
    <n v="501245"/>
    <s v="DZ BAKTOLIN PURE 500ml "/>
    <x v="1"/>
    <s v="DZ-RUCE"/>
    <m/>
    <d v="2018-03-09T08:03:43"/>
    <n v="8"/>
    <n v="91.71"/>
    <n v="733.65"/>
    <n v="35"/>
    <s v="3541 - TO: laboratoř - SVLS"/>
    <x v="0"/>
    <n v="3"/>
  </r>
  <r>
    <n v="501245"/>
    <s v="DZ BAKTOLIN PURE 500ml "/>
    <x v="1"/>
    <s v="DZ-RUCE"/>
    <m/>
    <d v="2018-04-06T09:00:06"/>
    <n v="10"/>
    <n v="91.71"/>
    <n v="917.06"/>
    <n v="35"/>
    <s v="3541 - TO: laboratoř - SVLS"/>
    <x v="0"/>
    <n v="4"/>
  </r>
  <r>
    <n v="501245"/>
    <s v="DZ BAKTOLIN PURE 500ml "/>
    <x v="1"/>
    <s v="DZ-RUCE"/>
    <m/>
    <d v="2018-05-11T09:52:12"/>
    <n v="6"/>
    <n v="91.71"/>
    <n v="550.24"/>
    <n v="35"/>
    <s v="3541 - TO: laboratoř - SVLS"/>
    <x v="0"/>
    <n v="5"/>
  </r>
  <r>
    <n v="501245"/>
    <s v="DZ BAKTOLIN PURE 500ml "/>
    <x v="1"/>
    <s v="DZ-RUCE"/>
    <m/>
    <d v="2018-06-08T10:23:08"/>
    <n v="10"/>
    <n v="91.71"/>
    <n v="917.06"/>
    <n v="35"/>
    <s v="3541 - TO: laboratoř - SVLS"/>
    <x v="0"/>
    <n v="6"/>
  </r>
  <r>
    <n v="501245"/>
    <s v="DZ BAKTOLIN PURE 500ml "/>
    <x v="1"/>
    <s v="DZ-RUCE"/>
    <m/>
    <d v="2019-08-16T09:10:07"/>
    <n v="15"/>
    <n v="91.71"/>
    <n v="1375.59"/>
    <n v="35"/>
    <s v="3541 - TO: laboratoř - SVLS"/>
    <x v="1"/>
    <n v="8"/>
  </r>
  <r>
    <n v="501245"/>
    <s v="DZ BAKTOLIN PURE 500ml "/>
    <x v="1"/>
    <s v="DZ-RUCE"/>
    <m/>
    <d v="2019-10-04T08:57:02"/>
    <n v="8"/>
    <n v="91.71"/>
    <n v="733.65"/>
    <n v="35"/>
    <s v="3541 - TO: laboratoř - SVLS"/>
    <x v="1"/>
    <n v="10"/>
  </r>
  <r>
    <n v="990470"/>
    <s v="DZ Desam Effekt 5kg UN 1790"/>
    <x v="1"/>
    <s v="DZ-N"/>
    <m/>
    <d v="2018-04-06T09:00:06"/>
    <n v="2"/>
    <n v="1028.5"/>
    <n v="2057"/>
    <n v="35"/>
    <s v="3541 - TO: laboratoř - SVLS"/>
    <x v="0"/>
    <n v="4"/>
  </r>
  <r>
    <n v="396211"/>
    <s v="DZ DESAM OX 5 l UN 2984"/>
    <x v="1"/>
    <s v="DZ-PPO"/>
    <m/>
    <d v="2018-03-09T08:03:43"/>
    <n v="1"/>
    <n v="502.15"/>
    <n v="502.15"/>
    <n v="35"/>
    <s v="3541 - TO: laboratoř - SVLS"/>
    <x v="0"/>
    <n v="3"/>
  </r>
  <r>
    <n v="396211"/>
    <s v="DZ DESAM OX 5 l UN 2984"/>
    <x v="1"/>
    <s v="DZ-PPO"/>
    <m/>
    <d v="2019-10-04T08:57:02"/>
    <n v="1"/>
    <n v="502.15"/>
    <n v="502.15"/>
    <n v="35"/>
    <s v="3541 - TO: laboratoř - SVLS"/>
    <x v="1"/>
    <n v="10"/>
  </r>
  <r>
    <n v="900244"/>
    <s v="DZ DESPREJ 500ML UN 1987"/>
    <x v="1"/>
    <s v="DZ-PPO"/>
    <m/>
    <d v="2018-03-09T08:03:43"/>
    <n v="8"/>
    <n v="72.599999999999994"/>
    <n v="580.79999999999995"/>
    <n v="35"/>
    <s v="3541 - TO: laboratoř - SVLS"/>
    <x v="0"/>
    <n v="3"/>
  </r>
  <r>
    <n v="900244"/>
    <s v="DZ DESPREJ 500ML UN 1987"/>
    <x v="1"/>
    <s v="DZ-PPO"/>
    <m/>
    <d v="2018-04-06T09:00:06"/>
    <n v="10"/>
    <n v="72.599999999999994"/>
    <n v="726"/>
    <n v="35"/>
    <s v="3541 - TO: laboratoř - SVLS"/>
    <x v="0"/>
    <n v="4"/>
  </r>
  <r>
    <n v="991091"/>
    <s v="DZ Chirosan Plus 6 kg "/>
    <x v="1"/>
    <s v="DZ-NAS"/>
    <m/>
    <d v="2019-08-16T09:10:07"/>
    <n v="1"/>
    <n v="1694"/>
    <n v="1694"/>
    <n v="35"/>
    <s v="3541 - TO: laboratoř - SVLS"/>
    <x v="1"/>
    <n v="8"/>
  </r>
  <r>
    <n v="397634"/>
    <s v="DZ PROFLOOR MACH 5kg UN 3266"/>
    <x v="1"/>
    <s v="DZ-PPO"/>
    <m/>
    <d v="2018-04-06T09:00:06"/>
    <n v="1"/>
    <n v="206.28"/>
    <n v="206.28"/>
    <n v="35"/>
    <s v="3541 - TO: laboratoř - SVLS"/>
    <x v="0"/>
    <n v="4"/>
  </r>
  <r>
    <n v="930559"/>
    <s v="DZ SKINSEPT F 350 ml UN 1219"/>
    <x v="1"/>
    <s v="DZ-KS"/>
    <m/>
    <d v="2018-03-09T08:03:43"/>
    <n v="6"/>
    <n v="82.61"/>
    <n v="495.64"/>
    <n v="35"/>
    <s v="3541 - TO: laboratoř - SVLS"/>
    <x v="0"/>
    <n v="3"/>
  </r>
  <r>
    <n v="930559"/>
    <s v="DZ SKINSEPT F 350 ml UN 1219"/>
    <x v="1"/>
    <s v="DZ-KS"/>
    <m/>
    <d v="2018-03-09T08:03:43"/>
    <n v="2"/>
    <n v="82.61"/>
    <n v="165.21"/>
    <n v="35"/>
    <s v="3541 - TO: laboratoř - SVLS"/>
    <x v="0"/>
    <n v="3"/>
  </r>
  <r>
    <n v="930559"/>
    <s v="DZ SKINSEPT F 350 ml UN 1219"/>
    <x v="1"/>
    <s v="DZ-KS"/>
    <m/>
    <d v="2018-04-06T09:00:06"/>
    <n v="8"/>
    <n v="82.61"/>
    <n v="660.85"/>
    <n v="35"/>
    <s v="3541 - TO: laboratoř - SVLS"/>
    <x v="0"/>
    <n v="4"/>
  </r>
  <r>
    <n v="930559"/>
    <s v="DZ SKINSEPT F 350 ml UN 1219"/>
    <x v="1"/>
    <s v="DZ-KS"/>
    <m/>
    <d v="2018-05-11T09:52:12"/>
    <n v="10"/>
    <n v="82.61"/>
    <n v="826.07"/>
    <n v="35"/>
    <s v="3541 - TO: laboratoř - SVLS"/>
    <x v="0"/>
    <n v="5"/>
  </r>
  <r>
    <n v="397369"/>
    <s v="DZ STABIMED Fresh 5l UN 2920"/>
    <x v="1"/>
    <s v="DZ-NAS"/>
    <m/>
    <d v="2018-03-08T10:04:25"/>
    <n v="1"/>
    <n v="1799.51"/>
    <n v="1799.51"/>
    <n v="35"/>
    <s v="3541 - TO: laboratoř - SVLS"/>
    <x v="0"/>
    <n v="3"/>
  </r>
  <r>
    <n v="900238"/>
    <s v="DZ STERILLIUM 500ML UN 1987"/>
    <x v="1"/>
    <s v="DZ-RUCE"/>
    <m/>
    <d v="2018-03-09T08:03:43"/>
    <n v="8"/>
    <n v="91.05"/>
    <n v="728.4"/>
    <n v="35"/>
    <s v="3541 - TO: laboratoř - SVLS"/>
    <x v="0"/>
    <n v="3"/>
  </r>
  <r>
    <n v="900238"/>
    <s v="DZ STERILLIUM 500ML UN 1987"/>
    <x v="1"/>
    <s v="DZ-RUCE"/>
    <m/>
    <d v="2018-04-06T09:00:06"/>
    <n v="10"/>
    <n v="91.05"/>
    <n v="910.5"/>
    <n v="35"/>
    <s v="3541 - TO: laboratoř - SVLS"/>
    <x v="0"/>
    <n v="4"/>
  </r>
  <r>
    <n v="900238"/>
    <s v="DZ STERILLIUM 500ML UN 1987"/>
    <x v="1"/>
    <s v="DZ-RUCE"/>
    <m/>
    <d v="2018-06-08T10:23:08"/>
    <n v="8"/>
    <n v="91.05"/>
    <n v="728.4"/>
    <n v="35"/>
    <s v="3541 - TO: laboratoř - SVLS"/>
    <x v="0"/>
    <n v="6"/>
  </r>
  <r>
    <n v="900238"/>
    <s v="DZ STERILLIUM 500ML UN 1987"/>
    <x v="1"/>
    <s v="DZ-RUCE"/>
    <m/>
    <d v="2019-08-16T09:10:07"/>
    <n v="8"/>
    <n v="91.05"/>
    <n v="728.4"/>
    <n v="35"/>
    <s v="3541 - TO: laboratoř - SVLS"/>
    <x v="1"/>
    <n v="8"/>
  </r>
  <r>
    <n v="900238"/>
    <s v="DZ STERILLIUM 500ML UN 1987"/>
    <x v="1"/>
    <s v="DZ-RUCE"/>
    <m/>
    <d v="2019-10-04T08:57:02"/>
    <n v="4"/>
    <n v="91.05"/>
    <n v="364.2"/>
    <n v="35"/>
    <s v="3541 - TO: laboratoř - SVLS"/>
    <x v="1"/>
    <n v="10"/>
  </r>
  <r>
    <n v="900238"/>
    <s v="DZ STERILLIUM 500ML UN 1987"/>
    <x v="1"/>
    <s v="DZ-RUCE"/>
    <m/>
    <d v="2019-10-04T08:57:02"/>
    <n v="6"/>
    <n v="91.05"/>
    <n v="546.29999999999995"/>
    <n v="35"/>
    <s v="3541 - TO: laboratoř - SVLS"/>
    <x v="1"/>
    <n v="10"/>
  </r>
  <r>
    <n v="930043"/>
    <s v="DZ TRIXO LIND 100 ml "/>
    <x v="2"/>
    <s v="DZ-RUCE"/>
    <m/>
    <d v="2018-04-06T09:00:06"/>
    <n v="6"/>
    <n v="31.87"/>
    <n v="191.23"/>
    <n v="35"/>
    <s v="3541 - TO: laboratoř - SVLS"/>
    <x v="0"/>
    <n v="4"/>
  </r>
  <r>
    <n v="397622"/>
    <s v="DZ WIPES BB ECO role utěrek 120 ks B/Braun"/>
    <x v="1"/>
    <s v="DZ-PPO"/>
    <m/>
    <d v="2018-03-09T08:03:43"/>
    <n v="6"/>
    <n v="138"/>
    <n v="828"/>
    <n v="35"/>
    <s v="3541 - TO: laboratoř - SVLS"/>
    <x v="0"/>
    <n v="3"/>
  </r>
  <r>
    <n v="397622"/>
    <s v="DZ WIPES BB ECO role utěrek 120 ks B/Braun"/>
    <x v="1"/>
    <s v="DZ-PPO"/>
    <m/>
    <d v="2018-04-06T09:00:06"/>
    <n v="6"/>
    <n v="138"/>
    <n v="828"/>
    <n v="35"/>
    <s v="3541 - TO: laboratoř - SVLS"/>
    <x v="0"/>
    <n v="4"/>
  </r>
  <r>
    <n v="397622"/>
    <s v="DZ WIPES BB ECO role utěrek 120 ks B/Braun"/>
    <x v="1"/>
    <s v="DZ-PPO"/>
    <m/>
    <d v="2018-05-11T09:52:12"/>
    <n v="12"/>
    <n v="138"/>
    <n v="1656"/>
    <n v="35"/>
    <s v="3541 - TO: laboratoř - SVLS"/>
    <x v="0"/>
    <n v="5"/>
  </r>
  <r>
    <n v="805061"/>
    <s v="-Isopropanol 5%, transf. 1000 ml"/>
    <x v="0"/>
    <s v="DIAG"/>
    <m/>
    <d v="2017-04-05T08:05:34"/>
    <n v="12"/>
    <n v="255.56"/>
    <n v="3066.73"/>
    <n v="35"/>
    <s v="3541 - TO: laboratoř - SVLS"/>
    <x v="2"/>
    <n v="4"/>
  </r>
  <r>
    <n v="805061"/>
    <s v="-Isopropanol 5%, transf. 1000 ml"/>
    <x v="0"/>
    <s v="DIAG"/>
    <m/>
    <d v="2017-05-26T09:51:58"/>
    <n v="12"/>
    <n v="255.56"/>
    <n v="3066.77"/>
    <n v="35"/>
    <s v="3541 - TO: laboratoř - SVLS"/>
    <x v="2"/>
    <n v="5"/>
  </r>
  <r>
    <n v="805061"/>
    <s v="-Isopropanol 5%, transf. 1000 ml"/>
    <x v="0"/>
    <s v="DIAG"/>
    <m/>
    <d v="2017-08-25T07:45:05"/>
    <n v="12"/>
    <n v="255.56"/>
    <n v="3066.78"/>
    <n v="35"/>
    <s v="3541 - TO: laboratoř - SVLS"/>
    <x v="2"/>
    <n v="8"/>
  </r>
  <r>
    <n v="805061"/>
    <s v="-Isopropanol 5%, transf. 1000 ml"/>
    <x v="0"/>
    <s v="DIAG"/>
    <m/>
    <d v="2017-10-27T12:29:22"/>
    <n v="12"/>
    <n v="253.97"/>
    <n v="3047.64"/>
    <n v="35"/>
    <s v="3541 - TO: laboratoř - SVLS"/>
    <x v="2"/>
    <n v="10"/>
  </r>
  <r>
    <n v="805061"/>
    <s v="-Isopropanol 5%, transf. 1000 ml"/>
    <x v="0"/>
    <s v="DIAG"/>
    <m/>
    <d v="2018-01-12T07:45:35"/>
    <n v="12"/>
    <n v="257.43"/>
    <n v="3089.19"/>
    <n v="35"/>
    <s v="3541 - TO: laboratoř - SVLS"/>
    <x v="0"/>
    <n v="1"/>
  </r>
  <r>
    <n v="805061"/>
    <s v="-Isopropanol 5%, transf. 1000 ml"/>
    <x v="0"/>
    <s v="DIAG"/>
    <m/>
    <d v="2018-04-05T10:30:58"/>
    <n v="12"/>
    <n v="252.61"/>
    <n v="3031.3"/>
    <n v="35"/>
    <s v="3541 - TO: laboratoř - SVLS"/>
    <x v="0"/>
    <n v="4"/>
  </r>
  <r>
    <n v="805061"/>
    <s v="-Isopropanol 5%, transf. 1000 ml"/>
    <x v="0"/>
    <s v="DIAG"/>
    <m/>
    <d v="2018-05-25T13:15:28"/>
    <n v="12"/>
    <n v="256.27"/>
    <n v="3075.28"/>
    <n v="35"/>
    <s v="3541 - TO: laboratoř - SVLS"/>
    <x v="0"/>
    <n v="5"/>
  </r>
  <r>
    <n v="805061"/>
    <s v="-Isopropanol 5%, transf. 1000 ml"/>
    <x v="0"/>
    <s v="DIAG"/>
    <m/>
    <d v="2018-07-26T10:00:32"/>
    <n v="12"/>
    <n v="241.26"/>
    <n v="2895.13"/>
    <n v="35"/>
    <s v="3541 - TO: laboratoř - SVLS"/>
    <x v="0"/>
    <n v="7"/>
  </r>
  <r>
    <n v="805061"/>
    <s v="-Isopropanol 5%, transf. 1000 ml"/>
    <x v="0"/>
    <s v="DIAG"/>
    <m/>
    <d v="2018-09-12T13:12:20"/>
    <n v="12"/>
    <n v="242.58"/>
    <n v="2910.93"/>
    <n v="35"/>
    <s v="3541 - TO: laboratoř - SVLS"/>
    <x v="0"/>
    <n v="9"/>
  </r>
  <r>
    <n v="805061"/>
    <s v="-Isopropanol 5%, transf. 1000 ml"/>
    <x v="0"/>
    <s v="DIAG"/>
    <m/>
    <d v="2018-10-04T09:05:49"/>
    <n v="12"/>
    <n v="246.98"/>
    <n v="2963.8"/>
    <n v="35"/>
    <s v="3541 - TO: laboratoř - SVLS"/>
    <x v="0"/>
    <n v="10"/>
  </r>
  <r>
    <n v="805061"/>
    <s v="-Isopropanol 5%, transf. 1000 ml"/>
    <x v="0"/>
    <s v="DIAG"/>
    <m/>
    <d v="2018-11-21T13:16:12"/>
    <n v="12"/>
    <n v="246.98"/>
    <n v="2963.81"/>
    <n v="35"/>
    <s v="3541 - TO: laboratoř - SVLS"/>
    <x v="0"/>
    <n v="11"/>
  </r>
  <r>
    <n v="805061"/>
    <s v="-Isopropanol 5%, transf. 1000 ml"/>
    <x v="0"/>
    <s v="DIAG"/>
    <m/>
    <d v="2019-01-10T13:49:36"/>
    <n v="12"/>
    <n v="126.99"/>
    <n v="1523.88"/>
    <n v="35"/>
    <s v="3541 - TO: laboratoř - SVLS"/>
    <x v="1"/>
    <n v="1"/>
  </r>
  <r>
    <n v="501138"/>
    <s v="DZ BACILLOL 30 ubrousky 80ks UN 3175"/>
    <x v="1"/>
    <s v="DZ-PPO"/>
    <m/>
    <d v="2017-12-15T14:48:20"/>
    <n v="4"/>
    <n v="240"/>
    <n v="960.01"/>
    <n v="35"/>
    <s v="3544 - TO: pochůzková služba"/>
    <x v="2"/>
    <n v="12"/>
  </r>
  <r>
    <n v="501245"/>
    <s v="DZ BAKTOLIN PURE 500ml "/>
    <x v="1"/>
    <s v="DZ-RUCE"/>
    <m/>
    <d v="2017-12-15T14:48:20"/>
    <n v="10"/>
    <n v="91.71"/>
    <n v="917.06"/>
    <n v="35"/>
    <s v="3544 - TO: pochůzková služba"/>
    <x v="2"/>
    <n v="12"/>
  </r>
  <r>
    <n v="990470"/>
    <s v="DZ Desam Effekt 5kg UN 1790"/>
    <x v="1"/>
    <s v="DZ-N"/>
    <m/>
    <d v="2017-12-15T14:48:20"/>
    <n v="2"/>
    <n v="1028.5"/>
    <n v="2057"/>
    <n v="35"/>
    <s v="3544 - TO: pochůzková služba"/>
    <x v="2"/>
    <n v="12"/>
  </r>
  <r>
    <n v="991091"/>
    <s v="DZ Chirosan Plus 6 kg "/>
    <x v="1"/>
    <s v="DZ-NAS"/>
    <m/>
    <d v="2017-12-15T14:48:20"/>
    <n v="2"/>
    <n v="1694"/>
    <n v="3388"/>
    <n v="35"/>
    <s v="3544 - TO: pochůzková služba"/>
    <x v="2"/>
    <n v="12"/>
  </r>
  <r>
    <n v="900238"/>
    <s v="DZ STERILLIUM 500ML UN 1987"/>
    <x v="1"/>
    <s v="DZ-RUCE"/>
    <m/>
    <d v="2017-12-15T14:48:20"/>
    <n v="10"/>
    <n v="91.05"/>
    <n v="910.5"/>
    <n v="35"/>
    <s v="3544 - TO: pochůzková služba"/>
    <x v="2"/>
    <n v="12"/>
  </r>
  <r>
    <n v="930043"/>
    <s v="DZ TRIXO LIND 100 ml "/>
    <x v="2"/>
    <s v="DZ-RUCE"/>
    <m/>
    <d v="2017-12-15T14:48:20"/>
    <n v="4"/>
    <n v="31.87"/>
    <n v="127.49"/>
    <n v="35"/>
    <s v="3544 - TO: pochůzková služba"/>
    <x v="2"/>
    <n v="12"/>
  </r>
  <r>
    <n v="930043"/>
    <s v="DZ TRIXO LIND 100 ml "/>
    <x v="2"/>
    <s v="DZ-RUCE"/>
    <m/>
    <d v="2017-12-15T14:48:20"/>
    <n v="4"/>
    <n v="31.87"/>
    <n v="127.49"/>
    <n v="35"/>
    <s v="3544 - TO: pochůzková služba"/>
    <x v="2"/>
    <n v="12"/>
  </r>
  <r>
    <n v="100362"/>
    <s v="ADRENALIN LECIVA INJ 5X1ML/1MG"/>
    <x v="3"/>
    <s v="HVLP"/>
    <s v="C01CA24"/>
    <d v="2017-07-20T10:19:08"/>
    <n v="1"/>
    <n v="86.44"/>
    <n v="86.44"/>
    <n v="35"/>
    <s v="3590 - TO: výroba"/>
    <x v="2"/>
    <n v="7"/>
  </r>
  <r>
    <n v="100362"/>
    <s v="ADRENALIN LECIVA INJ 5X1ML/1MG"/>
    <x v="3"/>
    <s v="HVLP"/>
    <s v="C01CA24"/>
    <d v="2017-11-02T10:12:50"/>
    <n v="1"/>
    <n v="86.44"/>
    <n v="86.44"/>
    <n v="35"/>
    <s v="3590 - TO: výroba"/>
    <x v="2"/>
    <n v="11"/>
  </r>
  <r>
    <n v="100362"/>
    <s v="ADRENALIN LECIVA INJ 5X1ML/1MG"/>
    <x v="3"/>
    <s v="HVLP"/>
    <s v="C01CA24"/>
    <d v="2019-10-03T11:02:02"/>
    <n v="1"/>
    <n v="72.569999999999993"/>
    <n v="72.569999999999993"/>
    <n v="35"/>
    <s v="3590 - TO: výroba"/>
    <x v="1"/>
    <n v="10"/>
  </r>
  <r>
    <n v="159622"/>
    <s v="AJATIN PROFAR.TINKT.+MECH.ROZP. TCT 1X25ML+ROZPR."/>
    <x v="3"/>
    <s v="HVLP"/>
    <s v="D08AJ"/>
    <d v="2019-08-15T09:26:49"/>
    <n v="1"/>
    <n v="39.6"/>
    <n v="39.6"/>
    <n v="35"/>
    <s v="3590 - TO: výroba"/>
    <x v="1"/>
    <n v="8"/>
  </r>
  <r>
    <n v="176954"/>
    <s v="ALGIFEN NEO POR GTT SOL 1X50ML"/>
    <x v="3"/>
    <s v="HVLP"/>
    <s v="A03DA02"/>
    <d v="2017-06-08T09:58:36"/>
    <n v="3"/>
    <n v="95.24"/>
    <n v="285.72000000000003"/>
    <n v="35"/>
    <s v="3590 - TO: výroba"/>
    <x v="2"/>
    <n v="6"/>
  </r>
  <r>
    <n v="176954"/>
    <s v="ALGIFEN NEO POR GTT SOL 1X50ML"/>
    <x v="3"/>
    <s v="HVLP"/>
    <s v="A03DA02"/>
    <d v="2017-07-20T10:19:08"/>
    <n v="3"/>
    <n v="95.24"/>
    <n v="285.72000000000003"/>
    <n v="35"/>
    <s v="3590 - TO: výroba"/>
    <x v="2"/>
    <n v="7"/>
  </r>
  <r>
    <n v="176954"/>
    <s v="ALGIFEN NEO POR GTT SOL 1X50ML"/>
    <x v="3"/>
    <s v="HVLP"/>
    <s v="A03DA02"/>
    <d v="2017-11-23T08:37:38"/>
    <n v="4"/>
    <n v="95.24"/>
    <n v="380.96"/>
    <n v="35"/>
    <s v="3590 - TO: výroba"/>
    <x v="2"/>
    <n v="11"/>
  </r>
  <r>
    <n v="176954"/>
    <s v="ALGIFEN NEO POR GTT SOL 1X50ML"/>
    <x v="3"/>
    <s v="HVLP"/>
    <s v="A03DA02"/>
    <d v="2017-12-14T07:37:09"/>
    <n v="4"/>
    <n v="95.89"/>
    <n v="383.56"/>
    <n v="35"/>
    <s v="3590 - TO: výroba"/>
    <x v="2"/>
    <n v="12"/>
  </r>
  <r>
    <n v="176954"/>
    <s v="ALGIFEN NEO POR GTT SOL 1X50ML"/>
    <x v="3"/>
    <s v="HVLP"/>
    <s v="A03DA02"/>
    <d v="2018-05-17T10:00:02"/>
    <n v="1"/>
    <n v="94.3"/>
    <n v="94.3"/>
    <n v="35"/>
    <s v="3590 - TO: výroba"/>
    <x v="0"/>
    <n v="5"/>
  </r>
  <r>
    <n v="176954"/>
    <s v="ALGIFEN NEO POR GTT SOL 1X50ML"/>
    <x v="3"/>
    <s v="HVLP"/>
    <s v="A03DA02"/>
    <d v="2018-07-03T07:46:57"/>
    <n v="2"/>
    <n v="93.37"/>
    <n v="186.74"/>
    <n v="35"/>
    <s v="3590 - TO: výroba"/>
    <x v="0"/>
    <n v="7"/>
  </r>
  <r>
    <n v="176954"/>
    <s v="ALGIFEN NEO POR GTT SOL 1X50ML"/>
    <x v="3"/>
    <s v="HVLP"/>
    <s v="A03DA02"/>
    <d v="2018-09-20T09:29:56"/>
    <n v="3"/>
    <n v="95.23"/>
    <n v="285.69"/>
    <n v="35"/>
    <s v="3590 - TO: výroba"/>
    <x v="0"/>
    <n v="9"/>
  </r>
  <r>
    <n v="176954"/>
    <s v="ALGIFEN NEO POR GTT SOL 1X50ML"/>
    <x v="3"/>
    <s v="HVLP"/>
    <s v="A03DA02"/>
    <d v="2018-12-06T09:27:17"/>
    <n v="4"/>
    <n v="95.23"/>
    <n v="380.92"/>
    <n v="35"/>
    <s v="3590 - TO: výroba"/>
    <x v="0"/>
    <n v="12"/>
  </r>
  <r>
    <n v="176954"/>
    <s v="ALGIFEN NEO POR GTT SOL 1X50ML"/>
    <x v="3"/>
    <s v="HVLP"/>
    <s v="A03DA02"/>
    <d v="2018-12-12T13:03:23"/>
    <n v="6"/>
    <n v="95.23"/>
    <n v="571.38"/>
    <n v="35"/>
    <s v="3590 - TO: výroba"/>
    <x v="0"/>
    <n v="12"/>
  </r>
  <r>
    <n v="176954"/>
    <s v="ALGIFEN NEO POR GTT SOL 1X50ML"/>
    <x v="3"/>
    <s v="HVLP"/>
    <s v="A03DA02"/>
    <d v="2019-10-17T09:32:06"/>
    <n v="2"/>
    <n v="94.3"/>
    <n v="188.6"/>
    <n v="35"/>
    <s v="3590 - TO: výroba"/>
    <x v="1"/>
    <n v="10"/>
  </r>
  <r>
    <n v="176954"/>
    <s v="ALGIFEN NEO POR GTT SOL 1X50ML"/>
    <x v="3"/>
    <s v="HVLP"/>
    <s v="A03DA02"/>
    <d v="2019-12-05T08:41:05"/>
    <n v="3"/>
    <n v="95.12"/>
    <n v="285.36"/>
    <n v="35"/>
    <s v="3590 - TO: výroba"/>
    <x v="1"/>
    <n v="12"/>
  </r>
  <r>
    <n v="176954"/>
    <s v="ALGIFEN NEO POR GTT SOL 1X50ML"/>
    <x v="3"/>
    <s v="HVLP"/>
    <s v="A03DA02"/>
    <d v="2019-12-12T09:48:19"/>
    <n v="3"/>
    <n v="95.12"/>
    <n v="285.36"/>
    <n v="35"/>
    <s v="3590 - TO: výroba"/>
    <x v="1"/>
    <n v="12"/>
  </r>
  <r>
    <n v="145310"/>
    <s v="ANACID SUS 12X5ML(SACKY)"/>
    <x v="3"/>
    <s v="HVLP-R"/>
    <s v="A02AD"/>
    <d v="2017-06-08T09:58:36"/>
    <n v="1"/>
    <n v="44.64"/>
    <n v="44.64"/>
    <n v="35"/>
    <s v="3590 - TO: výroba"/>
    <x v="2"/>
    <n v="6"/>
  </r>
  <r>
    <n v="145310"/>
    <s v="ANACID SUS 12X5ML(SACKY)"/>
    <x v="3"/>
    <s v="HVLP-R"/>
    <s v="A02AD"/>
    <d v="2018-04-12T09:50:10"/>
    <n v="1"/>
    <n v="44.17"/>
    <n v="44.17"/>
    <n v="35"/>
    <s v="3590 - TO: výroba"/>
    <x v="0"/>
    <n v="4"/>
  </r>
  <r>
    <n v="196610"/>
    <s v="APAURIN INJ 10X2ML/10MG"/>
    <x v="3"/>
    <s v="HVLP"/>
    <s v="N05BA01"/>
    <d v="2017-06-08T09:58:36"/>
    <n v="1"/>
    <n v="45.93"/>
    <n v="45.93"/>
    <n v="35"/>
    <s v="3590 - TO: výroba"/>
    <x v="2"/>
    <n v="6"/>
  </r>
  <r>
    <n v="208456"/>
    <s v="ARDEANUTRISOL G 40 400G/L INF SOL 20X80ML"/>
    <x v="3"/>
    <s v="IR"/>
    <s v="B05BA03"/>
    <d v="2017-12-14T09:45:08"/>
    <n v="0.05"/>
    <n v="738.54"/>
    <n v="36.93"/>
    <n v="35"/>
    <s v="3590 - TO: výroba"/>
    <x v="2"/>
    <n v="12"/>
  </r>
  <r>
    <n v="100394"/>
    <s v="ATROPIN BIOTIKA 1MG INJ 10X1ML/1MG"/>
    <x v="3"/>
    <s v="HVLP"/>
    <s v="A03BA01"/>
    <d v="2017-09-14T09:05:09"/>
    <n v="1"/>
    <n v="65.739999999999995"/>
    <n v="65.739999999999995"/>
    <n v="35"/>
    <s v="3590 - TO: výroba"/>
    <x v="2"/>
    <n v="9"/>
  </r>
  <r>
    <n v="847754"/>
    <s v="Calcium 500 forte eff 20 tbl Generica "/>
    <x v="2"/>
    <s v="OST-Z"/>
    <m/>
    <d v="2018-08-28T09:21:00"/>
    <n v="10"/>
    <n v="65.209999999999994"/>
    <n v="652.1"/>
    <n v="35"/>
    <s v="3590 - TO: výroba"/>
    <x v="0"/>
    <n v="8"/>
  </r>
  <r>
    <n v="847754"/>
    <s v="Calcium 500 forte eff 20 tbl Generica "/>
    <x v="2"/>
    <s v="OST-Z"/>
    <m/>
    <d v="2018-09-21T09:25:41"/>
    <n v="10"/>
    <n v="59.28"/>
    <n v="592.83000000000004"/>
    <n v="35"/>
    <s v="3590 - TO: výroba"/>
    <x v="0"/>
    <n v="9"/>
  </r>
  <r>
    <n v="847754"/>
    <s v="Calcium 500 forte eff 20 tbl Generica "/>
    <x v="2"/>
    <s v="OST-Z"/>
    <m/>
    <d v="2018-11-22T10:28:58"/>
    <n v="10"/>
    <n v="59.28"/>
    <n v="592.83000000000004"/>
    <n v="35"/>
    <s v="3590 - TO: výroba"/>
    <x v="0"/>
    <n v="11"/>
  </r>
  <r>
    <n v="847754"/>
    <s v="Calcium 500 forte eff 20 tbl Generica "/>
    <x v="2"/>
    <s v="OST-Z"/>
    <m/>
    <d v="2019-01-10T09:43:20"/>
    <n v="9"/>
    <n v="64.58"/>
    <n v="581.22"/>
    <n v="35"/>
    <s v="3590 - TO: výroba"/>
    <x v="1"/>
    <n v="1"/>
  </r>
  <r>
    <n v="847754"/>
    <s v="Calcium 500 forte eff 20 tbl Generica "/>
    <x v="2"/>
    <s v="OST-Z"/>
    <m/>
    <d v="2019-01-10T09:43:20"/>
    <n v="1"/>
    <n v="59.28"/>
    <n v="59.28"/>
    <n v="35"/>
    <s v="3590 - TO: výroba"/>
    <x v="1"/>
    <n v="1"/>
  </r>
  <r>
    <n v="847754"/>
    <s v="Calcium 500 forte eff 20 tbl Generica "/>
    <x v="2"/>
    <s v="OST-Z"/>
    <m/>
    <d v="2019-02-07T09:41:00"/>
    <n v="9"/>
    <n v="64.709999999999994"/>
    <n v="582.39"/>
    <n v="35"/>
    <s v="3590 - TO: výroba"/>
    <x v="1"/>
    <n v="2"/>
  </r>
  <r>
    <n v="847754"/>
    <s v="Calcium 500 forte eff 20 tbl Generica "/>
    <x v="2"/>
    <s v="OST-Z"/>
    <m/>
    <d v="2019-02-07T09:41:00"/>
    <n v="1"/>
    <n v="65.760000000000005"/>
    <n v="65.760000000000005"/>
    <n v="35"/>
    <s v="3590 - TO: výroba"/>
    <x v="1"/>
    <n v="2"/>
  </r>
  <r>
    <n v="847754"/>
    <s v="Calcium 500 forte eff 20 tbl Generica "/>
    <x v="2"/>
    <s v="OST-Z"/>
    <m/>
    <d v="2019-02-21T08:44:58"/>
    <n v="4"/>
    <n v="65.760000000000005"/>
    <n v="263.04000000000002"/>
    <n v="35"/>
    <s v="3590 - TO: výroba"/>
    <x v="1"/>
    <n v="2"/>
  </r>
  <r>
    <n v="847754"/>
    <s v="Calcium 500 forte eff 20 tbl Generica "/>
    <x v="2"/>
    <s v="OST-Z"/>
    <m/>
    <d v="2019-02-21T08:44:58"/>
    <n v="1"/>
    <n v="67.099999999999994"/>
    <n v="67.099999999999994"/>
    <n v="35"/>
    <s v="3590 - TO: výroba"/>
    <x v="1"/>
    <n v="2"/>
  </r>
  <r>
    <n v="847754"/>
    <s v="Calcium 500 forte eff 20 tbl Generica "/>
    <x v="2"/>
    <s v="OST-Z"/>
    <m/>
    <d v="2019-03-07T09:21:33"/>
    <n v="1"/>
    <n v="67.099999999999994"/>
    <n v="67.099999999999994"/>
    <n v="35"/>
    <s v="3590 - TO: výroba"/>
    <x v="1"/>
    <n v="3"/>
  </r>
  <r>
    <n v="847754"/>
    <s v="Calcium 500 forte eff 20 tbl Generica "/>
    <x v="2"/>
    <s v="OST-Z"/>
    <m/>
    <d v="2019-03-07T09:21:33"/>
    <n v="3"/>
    <n v="67.099999999999994"/>
    <n v="201.3"/>
    <n v="35"/>
    <s v="3590 - TO: výroba"/>
    <x v="1"/>
    <n v="3"/>
  </r>
  <r>
    <n v="847754"/>
    <s v="Calcium 500 forte eff 20 tbl Generica "/>
    <x v="2"/>
    <s v="OST-Z"/>
    <m/>
    <d v="2019-04-16T11:31:53"/>
    <n v="2"/>
    <n v="67.099999999999994"/>
    <n v="134.19999999999999"/>
    <n v="35"/>
    <s v="3590 - TO: výroba"/>
    <x v="1"/>
    <n v="4"/>
  </r>
  <r>
    <n v="847754"/>
    <s v="Calcium 500 forte eff 20 tbl Generica "/>
    <x v="2"/>
    <s v="OST-Z"/>
    <m/>
    <d v="2019-04-16T11:31:53"/>
    <n v="5"/>
    <n v="67.099999999999994"/>
    <n v="335.5"/>
    <n v="35"/>
    <s v="3590 - TO: výroba"/>
    <x v="1"/>
    <n v="4"/>
  </r>
  <r>
    <n v="847754"/>
    <s v="Calcium 500 forte eff 20 tbl Generica "/>
    <x v="2"/>
    <s v="OST-Z"/>
    <m/>
    <d v="2019-04-16T11:31:53"/>
    <n v="4"/>
    <n v="67.099999999999994"/>
    <n v="268.39999999999998"/>
    <n v="35"/>
    <s v="3590 - TO: výroba"/>
    <x v="1"/>
    <n v="4"/>
  </r>
  <r>
    <n v="847754"/>
    <s v="Calcium 500 forte eff 20 tbl Generica "/>
    <x v="2"/>
    <s v="OST-Z"/>
    <m/>
    <d v="2019-04-17T09:33:29"/>
    <n v="4"/>
    <n v="67.05"/>
    <n v="268.2"/>
    <n v="35"/>
    <s v="3590 - TO: výroba"/>
    <x v="1"/>
    <n v="4"/>
  </r>
  <r>
    <n v="847754"/>
    <s v="Calcium 500 forte eff 20 tbl Generica "/>
    <x v="2"/>
    <s v="OST-Z"/>
    <m/>
    <d v="2019-08-08T10:01:32"/>
    <n v="4"/>
    <n v="67.05"/>
    <n v="268.2"/>
    <n v="35"/>
    <s v="3590 - TO: výroba"/>
    <x v="1"/>
    <n v="8"/>
  </r>
  <r>
    <n v="847754"/>
    <s v="Calcium 500 forte eff 20 tbl Generica "/>
    <x v="2"/>
    <s v="OST-Z"/>
    <m/>
    <d v="2019-08-08T10:01:32"/>
    <n v="3"/>
    <n v="67.05"/>
    <n v="201.15"/>
    <n v="35"/>
    <s v="3590 - TO: výroba"/>
    <x v="1"/>
    <n v="8"/>
  </r>
  <r>
    <n v="847754"/>
    <s v="Calcium 500 forte eff 20 tbl Generica "/>
    <x v="2"/>
    <s v="OST-Z"/>
    <m/>
    <d v="2019-08-08T10:01:32"/>
    <n v="3"/>
    <n v="67.05"/>
    <n v="201.15"/>
    <n v="35"/>
    <s v="3590 - TO: výroba"/>
    <x v="1"/>
    <n v="8"/>
  </r>
  <r>
    <n v="847754"/>
    <s v="Calcium 500 forte eff 20 tbl Generica "/>
    <x v="2"/>
    <s v="OST-Z"/>
    <m/>
    <d v="2019-10-17T09:32:06"/>
    <n v="1"/>
    <n v="67.05"/>
    <n v="67.05"/>
    <n v="35"/>
    <s v="3590 - TO: výroba"/>
    <x v="1"/>
    <n v="10"/>
  </r>
  <r>
    <n v="847754"/>
    <s v="Calcium 500 forte eff 20 tbl Generica "/>
    <x v="2"/>
    <s v="OST-Z"/>
    <m/>
    <d v="2019-10-18T08:45:56"/>
    <n v="19"/>
    <n v="66.98"/>
    <n v="1272.6199999999999"/>
    <n v="35"/>
    <s v="3590 - TO: výroba"/>
    <x v="1"/>
    <n v="10"/>
  </r>
  <r>
    <n v="847754"/>
    <s v="Calcium 500 forte eff 20 tbl Generica "/>
    <x v="2"/>
    <s v="OST-Z"/>
    <m/>
    <d v="2019-12-05T08:41:05"/>
    <n v="10"/>
    <n v="66.98"/>
    <n v="669.8"/>
    <n v="35"/>
    <s v="3590 - TO: výroba"/>
    <x v="1"/>
    <n v="12"/>
  </r>
  <r>
    <n v="847025"/>
    <s v="CALCIUM 500 MG PHARMAVIT POR TBL EFF 20X500MG"/>
    <x v="3"/>
    <s v="HVLP"/>
    <s v="A12AA04"/>
    <d v="2019-07-18T09:37:48"/>
    <n v="1"/>
    <n v="71.540000000000006"/>
    <n v="71.540000000000006"/>
    <n v="35"/>
    <s v="3590 - TO: výroba"/>
    <x v="1"/>
    <n v="7"/>
  </r>
  <r>
    <n v="847025"/>
    <s v="CALCIUM 500 MG PHARMAVIT POR TBL EFF 20X500MG"/>
    <x v="3"/>
    <s v="HVLP"/>
    <s v="A12AA04"/>
    <d v="2019-07-18T09:37:48"/>
    <n v="4"/>
    <n v="71.47"/>
    <n v="285.88"/>
    <n v="35"/>
    <s v="3590 - TO: výroba"/>
    <x v="1"/>
    <n v="7"/>
  </r>
  <r>
    <n v="100407"/>
    <s v="CALCIUM BIOTIKA INJ 10X10ML/1GM"/>
    <x v="3"/>
    <s v="HVLP"/>
    <s v="A12AA03"/>
    <d v="2018-03-15T08:27:27"/>
    <n v="1"/>
    <n v="185.24"/>
    <n v="185.24"/>
    <n v="35"/>
    <s v="3590 - TO: výroba"/>
    <x v="0"/>
    <n v="3"/>
  </r>
  <r>
    <n v="184279"/>
    <s v="CALCIUM-SANDOZ FORTE 500 MG POR TBL EFF 20X500MG"/>
    <x v="3"/>
    <s v="HVLP"/>
    <s v="A12AA20"/>
    <d v="2017-03-16T10:31:13"/>
    <n v="6"/>
    <n v="63.71"/>
    <n v="382.26"/>
    <n v="35"/>
    <s v="3590 - TO: výroba"/>
    <x v="2"/>
    <n v="3"/>
  </r>
  <r>
    <n v="184279"/>
    <s v="CALCIUM-SANDOZ FORTE 500 MG POR TBL EFF 20X500MG"/>
    <x v="3"/>
    <s v="HVLP"/>
    <s v="A12AA20"/>
    <d v="2017-03-16T10:31:13"/>
    <n v="4"/>
    <n v="63.84"/>
    <n v="255.36"/>
    <n v="35"/>
    <s v="3590 - TO: výroba"/>
    <x v="2"/>
    <n v="3"/>
  </r>
  <r>
    <n v="184279"/>
    <s v="CALCIUM-SANDOZ FORTE 500 MG POR TBL EFF 20X500MG"/>
    <x v="3"/>
    <s v="HVLP"/>
    <s v="A12AA20"/>
    <d v="2017-04-20T09:49:28"/>
    <n v="10"/>
    <n v="63.84"/>
    <n v="638.4"/>
    <n v="35"/>
    <s v="3590 - TO: výroba"/>
    <x v="2"/>
    <n v="4"/>
  </r>
  <r>
    <n v="184279"/>
    <s v="CALCIUM-SANDOZ FORTE 500 MG POR TBL EFF 20X500MG"/>
    <x v="3"/>
    <s v="HVLP"/>
    <s v="A12AA20"/>
    <d v="2017-06-15T12:05:06"/>
    <n v="10"/>
    <n v="63.71"/>
    <n v="637.1"/>
    <n v="35"/>
    <s v="3590 - TO: výroba"/>
    <x v="2"/>
    <n v="6"/>
  </r>
  <r>
    <n v="184279"/>
    <s v="CALCIUM-SANDOZ FORTE 500 MG POR TBL EFF 20X500MG"/>
    <x v="3"/>
    <s v="HVLP"/>
    <s v="A12AA20"/>
    <d v="2017-08-10T10:11:34"/>
    <n v="10"/>
    <n v="63.34"/>
    <n v="633.4"/>
    <n v="35"/>
    <s v="3590 - TO: výroba"/>
    <x v="2"/>
    <n v="8"/>
  </r>
  <r>
    <n v="184279"/>
    <s v="CALCIUM-SANDOZ FORTE 500 MG POR TBL EFF 20X500MG"/>
    <x v="3"/>
    <s v="HVLP"/>
    <s v="A12AA20"/>
    <d v="2017-08-10T10:11:34"/>
    <n v="1"/>
    <n v="64.650000000000006"/>
    <n v="64.650000000000006"/>
    <n v="35"/>
    <s v="3590 - TO: výroba"/>
    <x v="2"/>
    <n v="8"/>
  </r>
  <r>
    <n v="184279"/>
    <s v="CALCIUM-SANDOZ FORTE 500 MG POR TBL EFF 20X500MG"/>
    <x v="3"/>
    <s v="HVLP"/>
    <s v="A12AA20"/>
    <d v="2017-08-10T10:11:34"/>
    <n v="9"/>
    <n v="63.34"/>
    <n v="570.05999999999995"/>
    <n v="35"/>
    <s v="3590 - TO: výroba"/>
    <x v="2"/>
    <n v="8"/>
  </r>
  <r>
    <n v="184279"/>
    <s v="CALCIUM-SANDOZ FORTE 500 MG POR TBL EFF 20X500MG"/>
    <x v="3"/>
    <s v="HVLP"/>
    <s v="A12AA20"/>
    <d v="2017-10-12T07:08:51"/>
    <n v="10"/>
    <n v="63.34"/>
    <n v="633.4"/>
    <n v="35"/>
    <s v="3590 - TO: výroba"/>
    <x v="2"/>
    <n v="10"/>
  </r>
  <r>
    <n v="184279"/>
    <s v="CALCIUM-SANDOZ FORTE 500 MG POR TBL EFF 20X500MG"/>
    <x v="3"/>
    <s v="HVLP"/>
    <s v="A12AA20"/>
    <d v="2017-11-09T09:32:02"/>
    <n v="10"/>
    <n v="63.71"/>
    <n v="637.1"/>
    <n v="35"/>
    <s v="3590 - TO: výroba"/>
    <x v="2"/>
    <n v="11"/>
  </r>
  <r>
    <n v="184279"/>
    <s v="CALCIUM-SANDOZ FORTE 500 MG POR TBL EFF 20X500MG"/>
    <x v="3"/>
    <s v="HVLP"/>
    <s v="A12AA20"/>
    <d v="2017-12-07T10:00:16"/>
    <n v="10"/>
    <n v="63.34"/>
    <n v="633.4"/>
    <n v="35"/>
    <s v="3590 - TO: výroba"/>
    <x v="2"/>
    <n v="12"/>
  </r>
  <r>
    <n v="184279"/>
    <s v="CALCIUM-SANDOZ FORTE 500 MG POR TBL EFF 20X500MG"/>
    <x v="3"/>
    <s v="HVLP"/>
    <s v="A12AA20"/>
    <d v="2017-12-21T10:49:36"/>
    <n v="10"/>
    <n v="63.34"/>
    <n v="633.4"/>
    <n v="35"/>
    <s v="3590 - TO: výroba"/>
    <x v="2"/>
    <n v="12"/>
  </r>
  <r>
    <n v="184279"/>
    <s v="CALCIUM-SANDOZ FORTE 500 MG POR TBL EFF 20X500MG"/>
    <x v="3"/>
    <s v="HVLP"/>
    <s v="A12AA20"/>
    <d v="2017-12-21T10:49:36"/>
    <n v="10"/>
    <n v="63.34"/>
    <n v="633.4"/>
    <n v="35"/>
    <s v="3590 - TO: výroba"/>
    <x v="2"/>
    <n v="12"/>
  </r>
  <r>
    <n v="184279"/>
    <s v="CALCIUM-SANDOZ FORTE 500 MG POR TBL EFF 20X500MG"/>
    <x v="3"/>
    <s v="HVLP"/>
    <s v="A12AA20"/>
    <d v="2018-05-17T10:00:02"/>
    <n v="7"/>
    <n v="63.34"/>
    <n v="443.38"/>
    <n v="35"/>
    <s v="3590 - TO: výroba"/>
    <x v="0"/>
    <n v="5"/>
  </r>
  <r>
    <n v="184279"/>
    <s v="CALCIUM-SANDOZ FORTE 500 MG POR TBL EFF 20X500MG"/>
    <x v="3"/>
    <s v="HVLP"/>
    <s v="A12AA20"/>
    <d v="2018-05-17T10:00:02"/>
    <n v="2"/>
    <n v="62.66"/>
    <n v="125.32"/>
    <n v="35"/>
    <s v="3590 - TO: výroba"/>
    <x v="0"/>
    <n v="5"/>
  </r>
  <r>
    <n v="184279"/>
    <s v="CALCIUM-SANDOZ FORTE 500 MG POR TBL EFF 20X500MG"/>
    <x v="3"/>
    <s v="HVLP"/>
    <s v="A12AA20"/>
    <d v="2018-05-17T10:00:02"/>
    <n v="1"/>
    <n v="63.27"/>
    <n v="63.27"/>
    <n v="35"/>
    <s v="3590 - TO: výroba"/>
    <x v="0"/>
    <n v="5"/>
  </r>
  <r>
    <n v="184279"/>
    <s v="CALCIUM-SANDOZ FORTE 500 MG POR TBL EFF 20X500MG"/>
    <x v="3"/>
    <s v="HVLP"/>
    <s v="A12AA20"/>
    <d v="2018-07-12T06:57:46"/>
    <n v="9"/>
    <n v="63.27"/>
    <n v="569.42999999999995"/>
    <n v="35"/>
    <s v="3590 - TO: výroba"/>
    <x v="0"/>
    <n v="7"/>
  </r>
  <r>
    <n v="842161"/>
    <s v="Carbocit tbl.20 "/>
    <x v="3"/>
    <s v="HVLP"/>
    <s v="A07BA51"/>
    <d v="2017-02-23T08:18:56"/>
    <n v="1"/>
    <n v="48.32"/>
    <n v="48.32"/>
    <n v="35"/>
    <s v="3590 - TO: výroba"/>
    <x v="2"/>
    <n v="2"/>
  </r>
  <r>
    <n v="842161"/>
    <s v="Carbocit tbl.20 "/>
    <x v="3"/>
    <s v="HVLP"/>
    <s v="A07BA51"/>
    <d v="2017-03-30T07:39:47"/>
    <n v="1"/>
    <n v="48.32"/>
    <n v="48.32"/>
    <n v="35"/>
    <s v="3590 - TO: výroba"/>
    <x v="2"/>
    <n v="3"/>
  </r>
  <r>
    <n v="842161"/>
    <s v="Carbocit tbl.20 "/>
    <x v="3"/>
    <s v="HVLP"/>
    <s v="A07BA51"/>
    <d v="2017-10-05T08:54:30"/>
    <n v="1"/>
    <n v="50.63"/>
    <n v="50.63"/>
    <n v="35"/>
    <s v="3590 - TO: výroba"/>
    <x v="2"/>
    <n v="10"/>
  </r>
  <r>
    <n v="842161"/>
    <s v="Carbocit tbl.20 "/>
    <x v="3"/>
    <s v="HVLP"/>
    <s v="A07BA51"/>
    <d v="2017-10-05T08:54:30"/>
    <n v="1"/>
    <n v="50.63"/>
    <n v="50.63"/>
    <n v="35"/>
    <s v="3590 - TO: výroba"/>
    <x v="2"/>
    <n v="10"/>
  </r>
  <r>
    <n v="804536"/>
    <e v="#NAME?"/>
    <x v="0"/>
    <s v="DIAG"/>
    <m/>
    <d v="2018-12-07T11:12:29"/>
    <n v="1"/>
    <n v="189.79"/>
    <n v="189.79"/>
    <n v="35"/>
    <s v="3590 - TO: výroba"/>
    <x v="0"/>
    <n v="12"/>
  </r>
  <r>
    <n v="804536"/>
    <e v="#NAME?"/>
    <x v="0"/>
    <s v="DIAG"/>
    <m/>
    <d v="2019-03-05T07:05:27"/>
    <n v="1"/>
    <n v="217.41"/>
    <n v="217.41"/>
    <n v="35"/>
    <s v="3590 - TO: výroba"/>
    <x v="1"/>
    <n v="3"/>
  </r>
  <r>
    <n v="804536"/>
    <e v="#NAME?"/>
    <x v="0"/>
    <s v="DIAG"/>
    <m/>
    <d v="2019-05-23T13:48:12"/>
    <n v="1"/>
    <n v="217.97"/>
    <n v="217.97"/>
    <n v="35"/>
    <s v="3590 - TO: výroba"/>
    <x v="1"/>
    <n v="5"/>
  </r>
  <r>
    <n v="804536"/>
    <e v="#NAME?"/>
    <x v="0"/>
    <s v="DIAG"/>
    <m/>
    <d v="2019-08-19T13:09:18"/>
    <n v="1"/>
    <n v="217.29"/>
    <n v="217.29"/>
    <n v="35"/>
    <s v="3590 - TO: výroba"/>
    <x v="1"/>
    <n v="8"/>
  </r>
  <r>
    <n v="804536"/>
    <e v="#NAME?"/>
    <x v="0"/>
    <s v="DIAG"/>
    <m/>
    <d v="2019-11-13T12:59:07"/>
    <n v="1"/>
    <n v="100.03"/>
    <n v="100.03"/>
    <n v="35"/>
    <s v="3590 - TO: výroba"/>
    <x v="1"/>
    <n v="11"/>
  </r>
  <r>
    <n v="502120"/>
    <s v="DZ ANIOS OXY FLOOR 1kg "/>
    <x v="1"/>
    <s v="DZ-PPO"/>
    <m/>
    <d v="2019-11-22T09:49:49"/>
    <n v="1"/>
    <n v="750.2"/>
    <n v="750.2"/>
    <n v="35"/>
    <s v="3590 - TO: výroba"/>
    <x v="1"/>
    <n v="11"/>
  </r>
  <r>
    <n v="501138"/>
    <s v="DZ BACILLOL 30 ubrousky 80ks UN 3175"/>
    <x v="1"/>
    <s v="DZ-PPO"/>
    <m/>
    <d v="2017-02-09T13:58:57"/>
    <n v="1"/>
    <n v="240"/>
    <n v="240"/>
    <n v="35"/>
    <s v="3590 - TO: výroba"/>
    <x v="2"/>
    <n v="2"/>
  </r>
  <r>
    <n v="501138"/>
    <s v="DZ BACILLOL 30 ubrousky 80ks UN 3175"/>
    <x v="1"/>
    <s v="DZ-PPO"/>
    <m/>
    <d v="2017-02-17T09:14:13"/>
    <n v="1"/>
    <n v="240"/>
    <n v="240"/>
    <n v="35"/>
    <s v="3590 - TO: výroba"/>
    <x v="2"/>
    <n v="2"/>
  </r>
  <r>
    <n v="501138"/>
    <s v="DZ BACILLOL 30 ubrousky 80ks UN 3175"/>
    <x v="1"/>
    <s v="DZ-PPO"/>
    <m/>
    <d v="2017-03-10T08:42:12"/>
    <n v="2"/>
    <n v="240"/>
    <n v="480.01"/>
    <n v="35"/>
    <s v="3590 - TO: výroba"/>
    <x v="2"/>
    <n v="3"/>
  </r>
  <r>
    <n v="501138"/>
    <s v="DZ BACILLOL 30 ubrousky 80ks UN 3175"/>
    <x v="1"/>
    <s v="DZ-PPO"/>
    <m/>
    <d v="2017-04-07T09:56:26"/>
    <n v="2"/>
    <n v="240"/>
    <n v="480.01"/>
    <n v="35"/>
    <s v="3590 - TO: výroba"/>
    <x v="2"/>
    <n v="4"/>
  </r>
  <r>
    <n v="501138"/>
    <s v="DZ BACILLOL 30 ubrousky 80ks UN 3175"/>
    <x v="1"/>
    <s v="DZ-PPO"/>
    <m/>
    <d v="2017-07-28T08:56:31"/>
    <n v="2"/>
    <n v="240"/>
    <n v="480.01"/>
    <n v="35"/>
    <s v="3590 - TO: výroba"/>
    <x v="2"/>
    <n v="7"/>
  </r>
  <r>
    <n v="501138"/>
    <s v="DZ BACILLOL 30 ubrousky 80ks UN 3175"/>
    <x v="1"/>
    <s v="DZ-PPO"/>
    <m/>
    <d v="2017-08-04T10:24:30"/>
    <n v="1"/>
    <n v="240"/>
    <n v="240"/>
    <n v="35"/>
    <s v="3590 - TO: výroba"/>
    <x v="2"/>
    <n v="8"/>
  </r>
  <r>
    <n v="501138"/>
    <s v="DZ BACILLOL 30 ubrousky 80ks UN 3175"/>
    <x v="1"/>
    <s v="DZ-PPO"/>
    <m/>
    <d v="2017-12-15T14:50:43"/>
    <n v="4"/>
    <n v="240"/>
    <n v="960.01"/>
    <n v="35"/>
    <s v="3590 - TO: výroba"/>
    <x v="2"/>
    <n v="12"/>
  </r>
  <r>
    <n v="501138"/>
    <s v="DZ BACILLOL 30 ubrousky 80ks UN 3175"/>
    <x v="1"/>
    <s v="DZ-PPO"/>
    <m/>
    <d v="2018-02-16T09:12:34"/>
    <n v="4"/>
    <n v="240"/>
    <n v="960.01"/>
    <n v="35"/>
    <s v="3590 - TO: výroba"/>
    <x v="0"/>
    <n v="2"/>
  </r>
  <r>
    <n v="501138"/>
    <s v="DZ BACILLOL 30 ubrousky 80ks UN 3175"/>
    <x v="1"/>
    <s v="DZ-PPO"/>
    <m/>
    <d v="2018-08-10T10:13:28"/>
    <n v="2"/>
    <n v="240"/>
    <n v="480.01"/>
    <n v="35"/>
    <s v="3590 - TO: výroba"/>
    <x v="0"/>
    <n v="8"/>
  </r>
  <r>
    <n v="501138"/>
    <s v="DZ BACILLOL 30 ubrousky 80ks UN 3175"/>
    <x v="1"/>
    <s v="DZ-PPO"/>
    <m/>
    <d v="2018-08-10T10:13:28"/>
    <n v="1"/>
    <n v="240"/>
    <n v="240"/>
    <n v="35"/>
    <s v="3590 - TO: výroba"/>
    <x v="0"/>
    <n v="8"/>
  </r>
  <r>
    <n v="501138"/>
    <s v="DZ BACILLOL 30 ubrousky 80ks UN 3175"/>
    <x v="1"/>
    <s v="DZ-PPO"/>
    <m/>
    <d v="2018-09-27T08:37:35"/>
    <n v="3"/>
    <n v="240"/>
    <n v="720.01"/>
    <n v="35"/>
    <s v="3590 - TO: výroba"/>
    <x v="0"/>
    <n v="9"/>
  </r>
  <r>
    <n v="501138"/>
    <s v="DZ BACILLOL 30 ubrousky 80ks UN 3175"/>
    <x v="1"/>
    <s v="DZ-PPO"/>
    <m/>
    <d v="2018-12-14T13:14:56"/>
    <n v="10"/>
    <n v="240"/>
    <n v="2400.0300000000002"/>
    <n v="35"/>
    <s v="3590 - TO: výroba"/>
    <x v="0"/>
    <n v="12"/>
  </r>
  <r>
    <n v="501138"/>
    <s v="DZ BACILLOL 30 ubrousky 80ks UN 3175"/>
    <x v="1"/>
    <s v="DZ-PPO"/>
    <m/>
    <d v="2019-08-30T09:51:55"/>
    <n v="2"/>
    <n v="240"/>
    <n v="480.01"/>
    <n v="35"/>
    <s v="3590 - TO: výroba"/>
    <x v="1"/>
    <n v="8"/>
  </r>
  <r>
    <n v="501138"/>
    <s v="DZ BACILLOL 30 ubrousky 80ks UN 3175"/>
    <x v="1"/>
    <s v="DZ-PPO"/>
    <m/>
    <d v="2019-10-11T10:38:24"/>
    <n v="1"/>
    <n v="240"/>
    <n v="240"/>
    <n v="35"/>
    <s v="3590 - TO: výroba"/>
    <x v="1"/>
    <n v="10"/>
  </r>
  <r>
    <n v="501138"/>
    <s v="DZ BACILLOL 30 ubrousky 80ks UN 3175"/>
    <x v="1"/>
    <s v="DZ-PPO"/>
    <m/>
    <d v="2019-10-11T10:38:24"/>
    <n v="3"/>
    <n v="240"/>
    <n v="720.01"/>
    <n v="35"/>
    <s v="3590 - TO: výroba"/>
    <x v="1"/>
    <n v="10"/>
  </r>
  <r>
    <n v="501138"/>
    <s v="DZ BACILLOL 30 ubrousky 80ks UN 3175"/>
    <x v="1"/>
    <s v="DZ-PPO"/>
    <m/>
    <d v="2019-12-12T08:45:38"/>
    <n v="6"/>
    <n v="240"/>
    <n v="1440.02"/>
    <n v="35"/>
    <s v="3590 - TO: výroba"/>
    <x v="1"/>
    <n v="12"/>
  </r>
  <r>
    <n v="844492"/>
    <s v="DZ BAKTOLAN BALM 350 ml "/>
    <x v="1"/>
    <s v="DZ-RUCE"/>
    <m/>
    <d v="2017-06-16T10:12:47"/>
    <n v="6"/>
    <n v="161.9"/>
    <n v="971.39"/>
    <n v="35"/>
    <s v="3590 - TO: výroba"/>
    <x v="2"/>
    <n v="6"/>
  </r>
  <r>
    <n v="844492"/>
    <s v="DZ BAKTOLAN BALM 350 ml "/>
    <x v="1"/>
    <s v="DZ-RUCE"/>
    <m/>
    <d v="2017-08-25T08:16:45"/>
    <n v="6"/>
    <n v="161.9"/>
    <n v="971.39"/>
    <n v="35"/>
    <s v="3590 - TO: výroba"/>
    <x v="2"/>
    <n v="8"/>
  </r>
  <r>
    <n v="844492"/>
    <s v="DZ BAKTOLAN BALM 350 ml "/>
    <x v="1"/>
    <s v="DZ-RUCE"/>
    <m/>
    <d v="2017-12-27T10:05:15"/>
    <n v="6"/>
    <n v="161.9"/>
    <n v="971.39"/>
    <n v="35"/>
    <s v="3590 - TO: výroba"/>
    <x v="2"/>
    <n v="12"/>
  </r>
  <r>
    <n v="844492"/>
    <s v="DZ BAKTOLAN BALM 350 ml "/>
    <x v="1"/>
    <s v="DZ-RUCE"/>
    <m/>
    <d v="2018-07-04T09:45:03"/>
    <n v="5"/>
    <n v="161.9"/>
    <n v="809.49"/>
    <n v="35"/>
    <s v="3590 - TO: výroba"/>
    <x v="0"/>
    <n v="7"/>
  </r>
  <r>
    <n v="844492"/>
    <s v="DZ BAKTOLAN BALM 350 ml "/>
    <x v="1"/>
    <s v="DZ-RUCE"/>
    <m/>
    <d v="2018-08-24T08:17:30"/>
    <n v="4"/>
    <n v="161.9"/>
    <n v="647.59"/>
    <n v="35"/>
    <s v="3590 - TO: výroba"/>
    <x v="0"/>
    <n v="8"/>
  </r>
  <r>
    <n v="844492"/>
    <s v="DZ BAKTOLAN BALM 350 ml "/>
    <x v="1"/>
    <s v="DZ-RUCE"/>
    <m/>
    <d v="2018-12-14T13:14:56"/>
    <n v="10"/>
    <n v="161.9"/>
    <n v="1618.98"/>
    <n v="35"/>
    <s v="3590 - TO: výroba"/>
    <x v="0"/>
    <n v="12"/>
  </r>
  <r>
    <n v="844492"/>
    <s v="DZ BAKTOLAN BALM 350 ml "/>
    <x v="1"/>
    <s v="DZ-RUCE"/>
    <m/>
    <d v="2019-04-05T12:39:49"/>
    <n v="6"/>
    <n v="161.9"/>
    <n v="971.39"/>
    <n v="35"/>
    <s v="3590 - TO: výroba"/>
    <x v="1"/>
    <n v="4"/>
  </r>
  <r>
    <n v="844492"/>
    <s v="DZ BAKTOLAN BALM 350 ml "/>
    <x v="1"/>
    <s v="DZ-RUCE"/>
    <m/>
    <d v="2019-05-31T09:17:08"/>
    <n v="6"/>
    <n v="161.9"/>
    <n v="971.39"/>
    <n v="35"/>
    <s v="3590 - TO: výroba"/>
    <x v="1"/>
    <n v="5"/>
  </r>
  <r>
    <n v="844492"/>
    <s v="DZ BAKTOLAN BALM 350 ml "/>
    <x v="1"/>
    <s v="DZ-RUCE"/>
    <m/>
    <d v="2019-07-26T08:24:34"/>
    <n v="6"/>
    <n v="161.9"/>
    <n v="971.39"/>
    <n v="35"/>
    <s v="3590 - TO: výroba"/>
    <x v="1"/>
    <n v="7"/>
  </r>
  <r>
    <n v="844492"/>
    <s v="DZ BAKTOLAN BALM 350 ml "/>
    <x v="1"/>
    <s v="DZ-RUCE"/>
    <m/>
    <d v="2019-10-24T08:19:14"/>
    <n v="6"/>
    <n v="161.9"/>
    <n v="971.39"/>
    <n v="35"/>
    <s v="3590 - TO: výroba"/>
    <x v="1"/>
    <n v="10"/>
  </r>
  <r>
    <n v="501245"/>
    <s v="DZ BAKTOLIN PURE 500ml "/>
    <x v="1"/>
    <s v="DZ-RUCE"/>
    <m/>
    <d v="2017-01-13T07:44:59"/>
    <n v="10"/>
    <n v="91.71"/>
    <n v="917.06"/>
    <n v="35"/>
    <s v="3590 - TO: výroba"/>
    <x v="2"/>
    <n v="1"/>
  </r>
  <r>
    <n v="501245"/>
    <s v="DZ BAKTOLIN PURE 500ml "/>
    <x v="1"/>
    <s v="DZ-RUCE"/>
    <m/>
    <d v="2017-01-20T09:44:28"/>
    <n v="3"/>
    <n v="91.71"/>
    <n v="275.12"/>
    <n v="35"/>
    <s v="3590 - TO: výroba"/>
    <x v="2"/>
    <n v="1"/>
  </r>
  <r>
    <n v="501245"/>
    <s v="DZ BAKTOLIN PURE 500ml "/>
    <x v="1"/>
    <s v="DZ-RUCE"/>
    <m/>
    <d v="2017-01-20T09:44:28"/>
    <n v="5"/>
    <n v="91.71"/>
    <n v="458.53"/>
    <n v="35"/>
    <s v="3590 - TO: výroba"/>
    <x v="2"/>
    <n v="1"/>
  </r>
  <r>
    <n v="501245"/>
    <s v="DZ BAKTOLIN PURE 500ml "/>
    <x v="1"/>
    <s v="DZ-RUCE"/>
    <m/>
    <d v="2017-02-02T13:42:05"/>
    <n v="8"/>
    <n v="91.71"/>
    <n v="733.65"/>
    <n v="35"/>
    <s v="3590 - TO: výroba"/>
    <x v="2"/>
    <n v="2"/>
  </r>
  <r>
    <n v="501245"/>
    <s v="DZ BAKTOLIN PURE 500ml "/>
    <x v="1"/>
    <s v="DZ-RUCE"/>
    <m/>
    <d v="2017-02-17T09:14:13"/>
    <n v="10"/>
    <n v="91.71"/>
    <n v="917.06"/>
    <n v="35"/>
    <s v="3590 - TO: výroba"/>
    <x v="2"/>
    <n v="2"/>
  </r>
  <r>
    <n v="501245"/>
    <s v="DZ BAKTOLIN PURE 500ml "/>
    <x v="1"/>
    <s v="DZ-RUCE"/>
    <m/>
    <d v="2017-02-23T08:17:42"/>
    <n v="12"/>
    <n v="91.71"/>
    <n v="1100.47"/>
    <n v="35"/>
    <s v="3590 - TO: výroba"/>
    <x v="2"/>
    <n v="2"/>
  </r>
  <r>
    <n v="501245"/>
    <s v="DZ BAKTOLIN PURE 500ml "/>
    <x v="1"/>
    <s v="DZ-RUCE"/>
    <m/>
    <d v="2017-03-02T07:58:36"/>
    <n v="8"/>
    <n v="91.71"/>
    <n v="733.65"/>
    <n v="35"/>
    <s v="3590 - TO: výroba"/>
    <x v="2"/>
    <n v="3"/>
  </r>
  <r>
    <n v="501245"/>
    <s v="DZ BAKTOLIN PURE 500ml "/>
    <x v="1"/>
    <s v="DZ-RUCE"/>
    <m/>
    <d v="2017-03-10T08:42:12"/>
    <n v="8"/>
    <n v="91.71"/>
    <n v="733.65"/>
    <n v="35"/>
    <s v="3590 - TO: výroba"/>
    <x v="2"/>
    <n v="3"/>
  </r>
  <r>
    <n v="501245"/>
    <s v="DZ BAKTOLIN PURE 500ml "/>
    <x v="1"/>
    <s v="DZ-RUCE"/>
    <m/>
    <d v="2017-03-24T09:13:21"/>
    <n v="10"/>
    <n v="91.71"/>
    <n v="917.06"/>
    <n v="35"/>
    <s v="3590 - TO: výroba"/>
    <x v="2"/>
    <n v="3"/>
  </r>
  <r>
    <n v="501245"/>
    <s v="DZ BAKTOLIN PURE 500ml "/>
    <x v="1"/>
    <s v="DZ-RUCE"/>
    <m/>
    <d v="2017-03-31T07:38:37"/>
    <n v="6"/>
    <n v="91.71"/>
    <n v="550.24"/>
    <n v="35"/>
    <s v="3590 - TO: výroba"/>
    <x v="2"/>
    <n v="3"/>
  </r>
  <r>
    <n v="501245"/>
    <s v="DZ BAKTOLIN PURE 500ml "/>
    <x v="1"/>
    <s v="DZ-RUCE"/>
    <m/>
    <d v="2017-04-07T09:56:26"/>
    <n v="6"/>
    <n v="91.71"/>
    <n v="550.24"/>
    <n v="35"/>
    <s v="3590 - TO: výroba"/>
    <x v="2"/>
    <n v="4"/>
  </r>
  <r>
    <n v="501245"/>
    <s v="DZ BAKTOLIN PURE 500ml "/>
    <x v="1"/>
    <s v="DZ-RUCE"/>
    <m/>
    <d v="2017-04-12T12:49:06"/>
    <n v="10"/>
    <n v="91.71"/>
    <n v="917.06"/>
    <n v="35"/>
    <s v="3590 - TO: výroba"/>
    <x v="2"/>
    <n v="4"/>
  </r>
  <r>
    <n v="501245"/>
    <s v="DZ BAKTOLIN PURE 500ml "/>
    <x v="1"/>
    <s v="DZ-RUCE"/>
    <m/>
    <d v="2017-04-27T13:26:08"/>
    <n v="8"/>
    <n v="91.71"/>
    <n v="733.65"/>
    <n v="35"/>
    <s v="3590 - TO: výroba"/>
    <x v="2"/>
    <n v="4"/>
  </r>
  <r>
    <n v="501245"/>
    <s v="DZ BAKTOLIN PURE 500ml "/>
    <x v="1"/>
    <s v="DZ-RUCE"/>
    <m/>
    <d v="2017-05-04T11:19:21"/>
    <n v="10"/>
    <n v="91.71"/>
    <n v="917.06"/>
    <n v="35"/>
    <s v="3590 - TO: výroba"/>
    <x v="2"/>
    <n v="5"/>
  </r>
  <r>
    <n v="501245"/>
    <s v="DZ BAKTOLIN PURE 500ml "/>
    <x v="1"/>
    <s v="DZ-RUCE"/>
    <m/>
    <d v="2017-05-12T09:47:53"/>
    <n v="10"/>
    <n v="91.71"/>
    <n v="917.06"/>
    <n v="35"/>
    <s v="3590 - TO: výroba"/>
    <x v="2"/>
    <n v="5"/>
  </r>
  <r>
    <n v="501245"/>
    <s v="DZ BAKTOLIN PURE 500ml "/>
    <x v="1"/>
    <s v="DZ-RUCE"/>
    <m/>
    <d v="2017-05-19T11:57:03"/>
    <n v="8"/>
    <n v="91.71"/>
    <n v="733.65"/>
    <n v="35"/>
    <s v="3590 - TO: výroba"/>
    <x v="2"/>
    <n v="5"/>
  </r>
  <r>
    <n v="501245"/>
    <s v="DZ BAKTOLIN PURE 500ml "/>
    <x v="1"/>
    <s v="DZ-RUCE"/>
    <m/>
    <d v="2017-06-02T09:56:24"/>
    <n v="16"/>
    <n v="91.71"/>
    <n v="1467.29"/>
    <n v="35"/>
    <s v="3590 - TO: výroba"/>
    <x v="2"/>
    <n v="6"/>
  </r>
  <r>
    <n v="501245"/>
    <s v="DZ BAKTOLIN PURE 500ml "/>
    <x v="1"/>
    <s v="DZ-RUCE"/>
    <m/>
    <d v="2017-06-02T09:56:24"/>
    <n v="4"/>
    <n v="91.71"/>
    <n v="366.82"/>
    <n v="35"/>
    <s v="3590 - TO: výroba"/>
    <x v="2"/>
    <n v="6"/>
  </r>
  <r>
    <n v="501245"/>
    <s v="DZ BAKTOLIN PURE 500ml "/>
    <x v="1"/>
    <s v="DZ-RUCE"/>
    <m/>
    <d v="2017-06-16T10:12:47"/>
    <n v="10"/>
    <n v="91.71"/>
    <n v="917.06"/>
    <n v="35"/>
    <s v="3590 - TO: výroba"/>
    <x v="2"/>
    <n v="6"/>
  </r>
  <r>
    <n v="501245"/>
    <s v="DZ BAKTOLIN PURE 500ml "/>
    <x v="1"/>
    <s v="DZ-RUCE"/>
    <m/>
    <d v="2017-06-23T08:47:43"/>
    <n v="6"/>
    <n v="91.71"/>
    <n v="550.24"/>
    <n v="35"/>
    <s v="3590 - TO: výroba"/>
    <x v="2"/>
    <n v="6"/>
  </r>
  <r>
    <n v="501245"/>
    <s v="DZ BAKTOLIN PURE 500ml "/>
    <x v="1"/>
    <s v="DZ-RUCE"/>
    <m/>
    <d v="2017-06-29T11:12:29"/>
    <n v="10"/>
    <n v="91.71"/>
    <n v="917.06"/>
    <n v="35"/>
    <s v="3590 - TO: výroba"/>
    <x v="2"/>
    <n v="6"/>
  </r>
  <r>
    <n v="501245"/>
    <s v="DZ BAKTOLIN PURE 500ml "/>
    <x v="1"/>
    <s v="DZ-RUCE"/>
    <m/>
    <d v="2017-07-13T07:43:34"/>
    <n v="8"/>
    <n v="91.71"/>
    <n v="733.65"/>
    <n v="35"/>
    <s v="3590 - TO: výroba"/>
    <x v="2"/>
    <n v="7"/>
  </r>
  <r>
    <n v="501245"/>
    <s v="DZ BAKTOLIN PURE 500ml "/>
    <x v="1"/>
    <s v="DZ-RUCE"/>
    <m/>
    <d v="2017-07-28T08:56:31"/>
    <n v="15"/>
    <n v="91.71"/>
    <n v="1375.59"/>
    <n v="35"/>
    <s v="3590 - TO: výroba"/>
    <x v="2"/>
    <n v="7"/>
  </r>
  <r>
    <n v="501245"/>
    <s v="DZ BAKTOLIN PURE 500ml "/>
    <x v="1"/>
    <s v="DZ-RUCE"/>
    <m/>
    <d v="2017-08-10T07:49:45"/>
    <n v="12"/>
    <n v="91.71"/>
    <n v="1100.47"/>
    <n v="35"/>
    <s v="3590 - TO: výroba"/>
    <x v="2"/>
    <n v="8"/>
  </r>
  <r>
    <n v="501245"/>
    <s v="DZ BAKTOLIN PURE 500ml "/>
    <x v="1"/>
    <s v="DZ-RUCE"/>
    <m/>
    <d v="2017-08-25T08:16:45"/>
    <n v="15"/>
    <n v="91.71"/>
    <n v="1375.59"/>
    <n v="35"/>
    <s v="3590 - TO: výroba"/>
    <x v="2"/>
    <n v="8"/>
  </r>
  <r>
    <n v="501245"/>
    <s v="DZ BAKTOLIN PURE 500ml "/>
    <x v="1"/>
    <s v="DZ-RUCE"/>
    <m/>
    <d v="2017-09-01T08:43:19"/>
    <n v="7"/>
    <n v="91.71"/>
    <n v="641.94000000000005"/>
    <n v="35"/>
    <s v="3590 - TO: výroba"/>
    <x v="2"/>
    <n v="9"/>
  </r>
  <r>
    <n v="501245"/>
    <s v="DZ BAKTOLIN PURE 500ml "/>
    <x v="1"/>
    <s v="DZ-RUCE"/>
    <m/>
    <d v="2017-09-01T08:43:19"/>
    <n v="1"/>
    <n v="91.71"/>
    <n v="91.71"/>
    <n v="35"/>
    <s v="3590 - TO: výroba"/>
    <x v="2"/>
    <n v="9"/>
  </r>
  <r>
    <n v="501245"/>
    <s v="DZ BAKTOLIN PURE 500ml "/>
    <x v="1"/>
    <s v="DZ-RUCE"/>
    <m/>
    <d v="2017-09-01T08:43:19"/>
    <n v="2"/>
    <n v="91.71"/>
    <n v="183.41"/>
    <n v="35"/>
    <s v="3590 - TO: výroba"/>
    <x v="2"/>
    <n v="9"/>
  </r>
  <r>
    <n v="501245"/>
    <s v="DZ BAKTOLIN PURE 500ml "/>
    <x v="1"/>
    <s v="DZ-RUCE"/>
    <m/>
    <d v="2017-09-15T10:17:38"/>
    <n v="10"/>
    <n v="91.71"/>
    <n v="917.06"/>
    <n v="35"/>
    <s v="3590 - TO: výroba"/>
    <x v="2"/>
    <n v="9"/>
  </r>
  <r>
    <n v="501245"/>
    <s v="DZ BAKTOLIN PURE 500ml "/>
    <x v="1"/>
    <s v="DZ-RUCE"/>
    <m/>
    <d v="2017-09-29T07:44:48"/>
    <n v="10"/>
    <n v="91.71"/>
    <n v="917.06"/>
    <n v="35"/>
    <s v="3590 - TO: výroba"/>
    <x v="2"/>
    <n v="9"/>
  </r>
  <r>
    <n v="501245"/>
    <s v="DZ BAKTOLIN PURE 500ml "/>
    <x v="1"/>
    <s v="DZ-RUCE"/>
    <m/>
    <d v="2017-10-06T10:38:48"/>
    <n v="10"/>
    <n v="91.71"/>
    <n v="917.06"/>
    <n v="35"/>
    <s v="3590 - TO: výroba"/>
    <x v="2"/>
    <n v="10"/>
  </r>
  <r>
    <n v="501245"/>
    <s v="DZ BAKTOLIN PURE 500ml "/>
    <x v="1"/>
    <s v="DZ-RUCE"/>
    <m/>
    <d v="2017-10-13T09:48:40"/>
    <n v="10"/>
    <n v="91.71"/>
    <n v="917.06"/>
    <n v="35"/>
    <s v="3590 - TO: výroba"/>
    <x v="2"/>
    <n v="10"/>
  </r>
  <r>
    <n v="501245"/>
    <s v="DZ BAKTOLIN PURE 500ml "/>
    <x v="1"/>
    <s v="DZ-RUCE"/>
    <m/>
    <d v="2017-10-20T08:55:46"/>
    <n v="10"/>
    <n v="91.71"/>
    <n v="917.06"/>
    <n v="35"/>
    <s v="3590 - TO: výroba"/>
    <x v="2"/>
    <n v="10"/>
  </r>
  <r>
    <n v="501245"/>
    <s v="DZ BAKTOLIN PURE 500ml "/>
    <x v="1"/>
    <s v="DZ-RUCE"/>
    <m/>
    <d v="2017-10-27T08:46:12"/>
    <n v="8"/>
    <n v="91.71"/>
    <n v="733.65"/>
    <n v="35"/>
    <s v="3590 - TO: výroba"/>
    <x v="2"/>
    <n v="10"/>
  </r>
  <r>
    <n v="501245"/>
    <s v="DZ BAKTOLIN PURE 500ml "/>
    <x v="1"/>
    <s v="DZ-RUCE"/>
    <m/>
    <d v="2017-11-03T09:09:45"/>
    <n v="10"/>
    <n v="91.71"/>
    <n v="917.06"/>
    <n v="35"/>
    <s v="3590 - TO: výroba"/>
    <x v="2"/>
    <n v="11"/>
  </r>
  <r>
    <n v="501245"/>
    <s v="DZ BAKTOLIN PURE 500ml "/>
    <x v="1"/>
    <s v="DZ-RUCE"/>
    <m/>
    <d v="2017-11-10T09:00:13"/>
    <n v="10"/>
    <n v="91.71"/>
    <n v="917.06"/>
    <n v="35"/>
    <s v="3590 - TO: výroba"/>
    <x v="2"/>
    <n v="11"/>
  </r>
  <r>
    <n v="501245"/>
    <s v="DZ BAKTOLIN PURE 500ml "/>
    <x v="1"/>
    <s v="DZ-RUCE"/>
    <m/>
    <d v="2017-11-16T10:37:14"/>
    <n v="8"/>
    <n v="91.71"/>
    <n v="733.65"/>
    <n v="35"/>
    <s v="3590 - TO: výroba"/>
    <x v="2"/>
    <n v="11"/>
  </r>
  <r>
    <n v="501245"/>
    <s v="DZ BAKTOLIN PURE 500ml "/>
    <x v="1"/>
    <s v="DZ-RUCE"/>
    <m/>
    <d v="2017-11-24T09:23:56"/>
    <n v="6"/>
    <n v="91.71"/>
    <n v="550.24"/>
    <n v="35"/>
    <s v="3590 - TO: výroba"/>
    <x v="2"/>
    <n v="11"/>
  </r>
  <r>
    <n v="501245"/>
    <s v="DZ BAKTOLIN PURE 500ml "/>
    <x v="1"/>
    <s v="DZ-RUCE"/>
    <m/>
    <d v="2017-11-30T13:30:27"/>
    <n v="10"/>
    <n v="91.71"/>
    <n v="917.06"/>
    <n v="35"/>
    <s v="3590 - TO: výroba"/>
    <x v="2"/>
    <n v="11"/>
  </r>
  <r>
    <n v="501245"/>
    <s v="DZ BAKTOLIN PURE 500ml "/>
    <x v="1"/>
    <s v="DZ-RUCE"/>
    <m/>
    <d v="2017-12-08T10:31:12"/>
    <n v="10"/>
    <n v="91.71"/>
    <n v="917.06"/>
    <n v="35"/>
    <s v="3590 - TO: výroba"/>
    <x v="2"/>
    <n v="12"/>
  </r>
  <r>
    <n v="501245"/>
    <s v="DZ BAKTOLIN PURE 500ml "/>
    <x v="1"/>
    <s v="DZ-RUCE"/>
    <m/>
    <d v="2017-12-15T14:50:43"/>
    <n v="10"/>
    <n v="91.71"/>
    <n v="917.06"/>
    <n v="35"/>
    <s v="3590 - TO: výroba"/>
    <x v="2"/>
    <n v="12"/>
  </r>
  <r>
    <n v="501245"/>
    <s v="DZ BAKTOLIN PURE 500ml "/>
    <x v="1"/>
    <s v="DZ-RUCE"/>
    <m/>
    <d v="2017-12-27T10:05:15"/>
    <n v="10"/>
    <n v="91.71"/>
    <n v="917.06"/>
    <n v="35"/>
    <s v="3590 - TO: výroba"/>
    <x v="2"/>
    <n v="12"/>
  </r>
  <r>
    <n v="501245"/>
    <s v="DZ BAKTOLIN PURE 500ml "/>
    <x v="1"/>
    <s v="DZ-RUCE"/>
    <m/>
    <d v="2018-01-05T08:43:01"/>
    <n v="10"/>
    <n v="91.71"/>
    <n v="917.06"/>
    <n v="35"/>
    <s v="3590 - TO: výroba"/>
    <x v="0"/>
    <n v="1"/>
  </r>
  <r>
    <n v="501245"/>
    <s v="DZ BAKTOLIN PURE 500ml "/>
    <x v="1"/>
    <s v="DZ-RUCE"/>
    <m/>
    <d v="2018-01-05T08:43:01"/>
    <n v="8"/>
    <n v="91.71"/>
    <n v="733.65"/>
    <n v="35"/>
    <s v="3590 - TO: výroba"/>
    <x v="0"/>
    <n v="1"/>
  </r>
  <r>
    <n v="501245"/>
    <s v="DZ BAKTOLIN PURE 500ml "/>
    <x v="1"/>
    <s v="DZ-RUCE"/>
    <m/>
    <d v="2018-01-26T09:29:51"/>
    <n v="10"/>
    <n v="91.71"/>
    <n v="917.06"/>
    <n v="35"/>
    <s v="3590 - TO: výroba"/>
    <x v="0"/>
    <n v="1"/>
  </r>
  <r>
    <n v="501245"/>
    <s v="DZ BAKTOLIN PURE 500ml "/>
    <x v="1"/>
    <s v="DZ-RUCE"/>
    <m/>
    <d v="2018-02-02T08:51:15"/>
    <n v="10"/>
    <n v="91.71"/>
    <n v="917.06"/>
    <n v="35"/>
    <s v="3590 - TO: výroba"/>
    <x v="0"/>
    <n v="2"/>
  </r>
  <r>
    <n v="501245"/>
    <s v="DZ BAKTOLIN PURE 500ml "/>
    <x v="1"/>
    <s v="DZ-RUCE"/>
    <m/>
    <d v="2018-02-09T09:37:33"/>
    <n v="8"/>
    <n v="91.71"/>
    <n v="733.65"/>
    <n v="35"/>
    <s v="3590 - TO: výroba"/>
    <x v="0"/>
    <n v="2"/>
  </r>
  <r>
    <n v="501245"/>
    <s v="DZ BAKTOLIN PURE 500ml "/>
    <x v="1"/>
    <s v="DZ-RUCE"/>
    <m/>
    <d v="2018-02-16T09:12:34"/>
    <n v="10"/>
    <n v="91.71"/>
    <n v="917.06"/>
    <n v="35"/>
    <s v="3590 - TO: výroba"/>
    <x v="0"/>
    <n v="2"/>
  </r>
  <r>
    <n v="501245"/>
    <s v="DZ BAKTOLIN PURE 500ml "/>
    <x v="1"/>
    <s v="DZ-RUCE"/>
    <m/>
    <d v="2018-03-02T10:50:04"/>
    <n v="8"/>
    <n v="91.71"/>
    <n v="733.65"/>
    <n v="35"/>
    <s v="3590 - TO: výroba"/>
    <x v="0"/>
    <n v="3"/>
  </r>
  <r>
    <n v="501245"/>
    <s v="DZ BAKTOLIN PURE 500ml "/>
    <x v="1"/>
    <s v="DZ-RUCE"/>
    <m/>
    <d v="2018-03-22T13:44:23"/>
    <n v="15"/>
    <n v="91.71"/>
    <n v="1375.59"/>
    <n v="35"/>
    <s v="3590 - TO: výroba"/>
    <x v="0"/>
    <n v="3"/>
  </r>
  <r>
    <n v="501245"/>
    <s v="DZ BAKTOLIN PURE 500ml "/>
    <x v="1"/>
    <s v="DZ-RUCE"/>
    <m/>
    <d v="2018-04-13T08:12:27"/>
    <n v="6"/>
    <n v="91.71"/>
    <n v="550.24"/>
    <n v="35"/>
    <s v="3590 - TO: výroba"/>
    <x v="0"/>
    <n v="4"/>
  </r>
  <r>
    <n v="501245"/>
    <s v="DZ BAKTOLIN PURE 500ml "/>
    <x v="1"/>
    <s v="DZ-RUCE"/>
    <m/>
    <d v="2018-04-24T07:33:40"/>
    <n v="8"/>
    <n v="91.71"/>
    <n v="733.65"/>
    <n v="35"/>
    <s v="3590 - TO: výroba"/>
    <x v="0"/>
    <n v="4"/>
  </r>
  <r>
    <n v="501245"/>
    <s v="DZ BAKTOLIN PURE 500ml "/>
    <x v="1"/>
    <s v="DZ-RUCE"/>
    <m/>
    <d v="2018-05-04T11:57:12"/>
    <n v="10"/>
    <n v="91.71"/>
    <n v="917.06"/>
    <n v="35"/>
    <s v="3590 - TO: výroba"/>
    <x v="0"/>
    <n v="5"/>
  </r>
  <r>
    <n v="501245"/>
    <s v="DZ BAKTOLIN PURE 500ml "/>
    <x v="1"/>
    <s v="DZ-RUCE"/>
    <m/>
    <d v="2018-05-18T09:41:33"/>
    <n v="10"/>
    <n v="91.71"/>
    <n v="917.06"/>
    <n v="35"/>
    <s v="3590 - TO: výroba"/>
    <x v="0"/>
    <n v="5"/>
  </r>
  <r>
    <n v="501245"/>
    <s v="DZ BAKTOLIN PURE 500ml "/>
    <x v="1"/>
    <s v="DZ-RUCE"/>
    <m/>
    <d v="2018-05-25T08:33:29"/>
    <n v="16"/>
    <n v="91.71"/>
    <n v="1467.29"/>
    <n v="35"/>
    <s v="3590 - TO: výroba"/>
    <x v="0"/>
    <n v="5"/>
  </r>
  <r>
    <n v="501245"/>
    <s v="DZ BAKTOLIN PURE 500ml "/>
    <x v="1"/>
    <s v="DZ-RUCE"/>
    <m/>
    <d v="2018-06-01T08:59:32"/>
    <n v="6"/>
    <n v="91.71"/>
    <n v="550.24"/>
    <n v="35"/>
    <s v="3590 - TO: výroba"/>
    <x v="0"/>
    <n v="6"/>
  </r>
  <r>
    <n v="501245"/>
    <s v="DZ BAKTOLIN PURE 500ml "/>
    <x v="1"/>
    <s v="DZ-RUCE"/>
    <m/>
    <d v="2018-06-15T09:47:40"/>
    <n v="8"/>
    <n v="91.71"/>
    <n v="733.65"/>
    <n v="35"/>
    <s v="3590 - TO: výroba"/>
    <x v="0"/>
    <n v="6"/>
  </r>
  <r>
    <n v="501245"/>
    <s v="DZ BAKTOLIN PURE 500ml "/>
    <x v="1"/>
    <s v="DZ-RUCE"/>
    <m/>
    <d v="2018-06-22T08:43:12"/>
    <n v="10"/>
    <n v="91.71"/>
    <n v="917.06"/>
    <n v="35"/>
    <s v="3590 - TO: výroba"/>
    <x v="0"/>
    <n v="6"/>
  </r>
  <r>
    <n v="501245"/>
    <s v="DZ BAKTOLIN PURE 500ml "/>
    <x v="1"/>
    <s v="DZ-RUCE"/>
    <m/>
    <d v="2018-07-04T09:45:03"/>
    <n v="5"/>
    <n v="91.71"/>
    <n v="458.53"/>
    <n v="35"/>
    <s v="3590 - TO: výroba"/>
    <x v="0"/>
    <n v="7"/>
  </r>
  <r>
    <n v="501245"/>
    <s v="DZ BAKTOLIN PURE 500ml "/>
    <x v="1"/>
    <s v="DZ-RUCE"/>
    <m/>
    <d v="2018-07-13T10:13:08"/>
    <n v="6"/>
    <n v="91.71"/>
    <n v="550.24"/>
    <n v="35"/>
    <s v="3590 - TO: výroba"/>
    <x v="0"/>
    <n v="7"/>
  </r>
  <r>
    <n v="501245"/>
    <s v="DZ BAKTOLIN PURE 500ml "/>
    <x v="1"/>
    <s v="DZ-RUCE"/>
    <m/>
    <d v="2018-07-20T08:31:57"/>
    <n v="15"/>
    <n v="91.71"/>
    <n v="1375.59"/>
    <n v="35"/>
    <s v="3590 - TO: výroba"/>
    <x v="0"/>
    <n v="7"/>
  </r>
  <r>
    <n v="501245"/>
    <s v="DZ BAKTOLIN PURE 500ml "/>
    <x v="1"/>
    <s v="DZ-RUCE"/>
    <m/>
    <d v="2018-07-27T08:28:17"/>
    <n v="10"/>
    <n v="91.71"/>
    <n v="917.06"/>
    <n v="35"/>
    <s v="3590 - TO: výroba"/>
    <x v="0"/>
    <n v="7"/>
  </r>
  <r>
    <n v="501245"/>
    <s v="DZ BAKTOLIN PURE 500ml "/>
    <x v="1"/>
    <s v="DZ-RUCE"/>
    <m/>
    <d v="2018-08-03T08:38:26"/>
    <n v="8"/>
    <n v="91.71"/>
    <n v="733.65"/>
    <n v="35"/>
    <s v="3590 - TO: výroba"/>
    <x v="0"/>
    <n v="8"/>
  </r>
  <r>
    <n v="501245"/>
    <s v="DZ BAKTOLIN PURE 500ml "/>
    <x v="1"/>
    <s v="DZ-RUCE"/>
    <m/>
    <d v="2018-08-10T10:13:28"/>
    <n v="12"/>
    <n v="91.71"/>
    <n v="1100.47"/>
    <n v="35"/>
    <s v="3590 - TO: výroba"/>
    <x v="0"/>
    <n v="8"/>
  </r>
  <r>
    <n v="501245"/>
    <s v="DZ BAKTOLIN PURE 500ml "/>
    <x v="1"/>
    <s v="DZ-RUCE"/>
    <m/>
    <d v="2018-08-24T08:17:30"/>
    <n v="10"/>
    <n v="91.71"/>
    <n v="917.06"/>
    <n v="35"/>
    <s v="3590 - TO: výroba"/>
    <x v="0"/>
    <n v="8"/>
  </r>
  <r>
    <n v="501245"/>
    <s v="DZ BAKTOLIN PURE 500ml "/>
    <x v="1"/>
    <s v="DZ-RUCE"/>
    <m/>
    <d v="2018-08-30T08:27:35"/>
    <n v="10"/>
    <n v="91.71"/>
    <n v="917.06"/>
    <n v="35"/>
    <s v="3590 - TO: výroba"/>
    <x v="0"/>
    <n v="8"/>
  </r>
  <r>
    <n v="501245"/>
    <s v="DZ BAKTOLIN PURE 500ml "/>
    <x v="1"/>
    <s v="DZ-RUCE"/>
    <m/>
    <d v="2018-09-07T09:17:54"/>
    <n v="10"/>
    <n v="91.71"/>
    <n v="917.06"/>
    <n v="35"/>
    <s v="3590 - TO: výroba"/>
    <x v="0"/>
    <n v="9"/>
  </r>
  <r>
    <n v="501245"/>
    <s v="DZ BAKTOLIN PURE 500ml "/>
    <x v="1"/>
    <s v="DZ-RUCE"/>
    <m/>
    <d v="2018-09-14T09:08:35"/>
    <n v="10"/>
    <n v="91.71"/>
    <n v="917.06"/>
    <n v="35"/>
    <s v="3590 - TO: výroba"/>
    <x v="0"/>
    <n v="9"/>
  </r>
  <r>
    <n v="501245"/>
    <s v="DZ BAKTOLIN PURE 500ml "/>
    <x v="1"/>
    <s v="DZ-RUCE"/>
    <m/>
    <d v="2018-09-21T07:33:21"/>
    <n v="10"/>
    <n v="91.71"/>
    <n v="917.06"/>
    <n v="35"/>
    <s v="3590 - TO: výroba"/>
    <x v="0"/>
    <n v="9"/>
  </r>
  <r>
    <n v="501245"/>
    <s v="DZ BAKTOLIN PURE 500ml "/>
    <x v="1"/>
    <s v="DZ-RUCE"/>
    <m/>
    <d v="2018-09-27T08:37:35"/>
    <n v="8"/>
    <n v="91.71"/>
    <n v="733.65"/>
    <n v="35"/>
    <s v="3590 - TO: výroba"/>
    <x v="0"/>
    <n v="9"/>
  </r>
  <r>
    <n v="501245"/>
    <s v="DZ BAKTOLIN PURE 500ml "/>
    <x v="1"/>
    <s v="DZ-RUCE"/>
    <m/>
    <d v="2018-10-12T09:03:57"/>
    <n v="10"/>
    <n v="91.71"/>
    <n v="917.06"/>
    <n v="35"/>
    <s v="3590 - TO: výroba"/>
    <x v="0"/>
    <n v="10"/>
  </r>
  <r>
    <n v="501245"/>
    <s v="DZ BAKTOLIN PURE 500ml "/>
    <x v="1"/>
    <s v="DZ-RUCE"/>
    <m/>
    <d v="2018-10-19T08:46:20"/>
    <n v="10"/>
    <n v="91.71"/>
    <n v="917.06"/>
    <n v="35"/>
    <s v="3590 - TO: výroba"/>
    <x v="0"/>
    <n v="10"/>
  </r>
  <r>
    <n v="501245"/>
    <s v="DZ BAKTOLIN PURE 500ml "/>
    <x v="1"/>
    <s v="DZ-RUCE"/>
    <m/>
    <d v="2018-10-26T09:06:22"/>
    <n v="10"/>
    <n v="91.71"/>
    <n v="917.06"/>
    <n v="35"/>
    <s v="3590 - TO: výroba"/>
    <x v="0"/>
    <n v="10"/>
  </r>
  <r>
    <n v="501245"/>
    <s v="DZ BAKTOLIN PURE 500ml "/>
    <x v="1"/>
    <s v="DZ-RUCE"/>
    <m/>
    <d v="2018-11-02T08:49:31"/>
    <n v="8"/>
    <n v="91.71"/>
    <n v="733.65"/>
    <n v="35"/>
    <s v="3590 - TO: výroba"/>
    <x v="0"/>
    <n v="11"/>
  </r>
  <r>
    <n v="501245"/>
    <s v="DZ BAKTOLIN PURE 500ml "/>
    <x v="1"/>
    <s v="DZ-RUCE"/>
    <m/>
    <d v="2018-11-09T10:08:14"/>
    <n v="10"/>
    <n v="91.71"/>
    <n v="917.06"/>
    <n v="35"/>
    <s v="3590 - TO: výroba"/>
    <x v="0"/>
    <n v="11"/>
  </r>
  <r>
    <n v="501245"/>
    <s v="DZ BAKTOLIN PURE 500ml "/>
    <x v="1"/>
    <s v="DZ-RUCE"/>
    <m/>
    <d v="2018-11-23T08:48:11"/>
    <n v="10"/>
    <n v="91.71"/>
    <n v="917.06"/>
    <n v="35"/>
    <s v="3590 - TO: výroba"/>
    <x v="0"/>
    <n v="11"/>
  </r>
  <r>
    <n v="501245"/>
    <s v="DZ BAKTOLIN PURE 500ml "/>
    <x v="1"/>
    <s v="DZ-RUCE"/>
    <m/>
    <d v="2018-11-30T07:51:12"/>
    <n v="10"/>
    <n v="91.71"/>
    <n v="917.06"/>
    <n v="35"/>
    <s v="3590 - TO: výroba"/>
    <x v="0"/>
    <n v="11"/>
  </r>
  <r>
    <n v="501245"/>
    <s v="DZ BAKTOLIN PURE 500ml "/>
    <x v="1"/>
    <s v="DZ-RUCE"/>
    <m/>
    <d v="2018-12-07T07:25:04"/>
    <n v="10"/>
    <n v="91.71"/>
    <n v="917.06"/>
    <n v="35"/>
    <s v="3590 - TO: výroba"/>
    <x v="0"/>
    <n v="12"/>
  </r>
  <r>
    <n v="501245"/>
    <s v="DZ BAKTOLIN PURE 500ml "/>
    <x v="1"/>
    <s v="DZ-RUCE"/>
    <m/>
    <d v="2018-12-14T13:14:56"/>
    <n v="20"/>
    <n v="91.71"/>
    <n v="1834.12"/>
    <n v="35"/>
    <s v="3590 - TO: výroba"/>
    <x v="0"/>
    <n v="12"/>
  </r>
  <r>
    <n v="501245"/>
    <s v="DZ BAKTOLIN PURE 500ml "/>
    <x v="1"/>
    <s v="DZ-RUCE"/>
    <m/>
    <d v="2019-01-11T08:54:10"/>
    <n v="10"/>
    <n v="91.71"/>
    <n v="917.06"/>
    <n v="35"/>
    <s v="3590 - TO: výroba"/>
    <x v="1"/>
    <n v="1"/>
  </r>
  <r>
    <n v="501245"/>
    <s v="DZ BAKTOLIN PURE 500ml "/>
    <x v="1"/>
    <s v="DZ-RUCE"/>
    <m/>
    <d v="2019-01-18T09:43:47"/>
    <n v="20"/>
    <n v="91.71"/>
    <n v="1834.12"/>
    <n v="35"/>
    <s v="3590 - TO: výroba"/>
    <x v="1"/>
    <n v="1"/>
  </r>
  <r>
    <n v="501245"/>
    <s v="DZ BAKTOLIN PURE 500ml "/>
    <x v="1"/>
    <s v="DZ-RUCE"/>
    <m/>
    <d v="2019-02-08T10:47:05"/>
    <n v="5"/>
    <n v="91.71"/>
    <n v="458.53"/>
    <n v="35"/>
    <s v="3590 - TO: výroba"/>
    <x v="1"/>
    <n v="2"/>
  </r>
  <r>
    <n v="501245"/>
    <s v="DZ BAKTOLIN PURE 500ml "/>
    <x v="1"/>
    <s v="DZ-RUCE"/>
    <m/>
    <d v="2019-02-15T09:21:30"/>
    <n v="5"/>
    <n v="91.71"/>
    <n v="458.53"/>
    <n v="35"/>
    <s v="3590 - TO: výroba"/>
    <x v="1"/>
    <n v="2"/>
  </r>
  <r>
    <n v="501245"/>
    <s v="DZ BAKTOLIN PURE 500ml "/>
    <x v="1"/>
    <s v="DZ-RUCE"/>
    <m/>
    <d v="2019-02-22T11:18:08"/>
    <n v="10"/>
    <n v="91.71"/>
    <n v="917.06"/>
    <n v="35"/>
    <s v="3590 - TO: výroba"/>
    <x v="1"/>
    <n v="2"/>
  </r>
  <r>
    <n v="501245"/>
    <s v="DZ BAKTOLIN PURE 500ml "/>
    <x v="1"/>
    <s v="DZ-RUCE"/>
    <m/>
    <d v="2019-03-01T07:18:42"/>
    <n v="8"/>
    <n v="91.71"/>
    <n v="733.65"/>
    <n v="35"/>
    <s v="3590 - TO: výroba"/>
    <x v="1"/>
    <n v="3"/>
  </r>
  <r>
    <n v="501245"/>
    <s v="DZ BAKTOLIN PURE 500ml "/>
    <x v="1"/>
    <s v="DZ-RUCE"/>
    <m/>
    <d v="2019-03-08T10:01:18"/>
    <n v="9"/>
    <n v="91.71"/>
    <n v="825.35"/>
    <n v="35"/>
    <s v="3590 - TO: výroba"/>
    <x v="1"/>
    <n v="3"/>
  </r>
  <r>
    <n v="501245"/>
    <s v="DZ BAKTOLIN PURE 500ml "/>
    <x v="1"/>
    <s v="DZ-RUCE"/>
    <m/>
    <d v="2019-03-15T07:39:41"/>
    <n v="15"/>
    <n v="91.71"/>
    <n v="1375.59"/>
    <n v="35"/>
    <s v="3590 - TO: výroba"/>
    <x v="1"/>
    <n v="3"/>
  </r>
  <r>
    <n v="501245"/>
    <s v="DZ BAKTOLIN PURE 500ml "/>
    <x v="1"/>
    <s v="DZ-RUCE"/>
    <m/>
    <d v="2019-03-22T08:49:21"/>
    <n v="8"/>
    <n v="91.71"/>
    <n v="733.65"/>
    <n v="35"/>
    <s v="3590 - TO: výroba"/>
    <x v="1"/>
    <n v="3"/>
  </r>
  <r>
    <n v="501245"/>
    <s v="DZ BAKTOLIN PURE 500ml "/>
    <x v="1"/>
    <s v="DZ-RUCE"/>
    <m/>
    <d v="2019-03-29T08:47:51"/>
    <n v="10"/>
    <n v="91.71"/>
    <n v="917.06"/>
    <n v="35"/>
    <s v="3590 - TO: výroba"/>
    <x v="1"/>
    <n v="3"/>
  </r>
  <r>
    <n v="501245"/>
    <s v="DZ BAKTOLIN PURE 500ml "/>
    <x v="1"/>
    <s v="DZ-RUCE"/>
    <m/>
    <d v="2019-04-05T12:39:49"/>
    <n v="8"/>
    <n v="91.71"/>
    <n v="733.65"/>
    <n v="35"/>
    <s v="3590 - TO: výroba"/>
    <x v="1"/>
    <n v="4"/>
  </r>
  <r>
    <n v="501245"/>
    <s v="DZ BAKTOLIN PURE 500ml "/>
    <x v="1"/>
    <s v="DZ-RUCE"/>
    <m/>
    <d v="2019-04-17T09:41:39"/>
    <n v="7"/>
    <n v="91.71"/>
    <n v="641.94000000000005"/>
    <n v="35"/>
    <s v="3590 - TO: výroba"/>
    <x v="1"/>
    <n v="4"/>
  </r>
  <r>
    <n v="501245"/>
    <s v="DZ BAKTOLIN PURE 500ml "/>
    <x v="1"/>
    <s v="DZ-RUCE"/>
    <m/>
    <d v="2019-04-17T09:41:39"/>
    <n v="13"/>
    <n v="91.71"/>
    <n v="1192.18"/>
    <n v="35"/>
    <s v="3590 - TO: výroba"/>
    <x v="1"/>
    <n v="4"/>
  </r>
  <r>
    <n v="501245"/>
    <s v="DZ BAKTOLIN PURE 500ml "/>
    <x v="1"/>
    <s v="DZ-RUCE"/>
    <m/>
    <d v="2019-05-03T09:13:17"/>
    <n v="10"/>
    <n v="91.71"/>
    <n v="917.06"/>
    <n v="35"/>
    <s v="3590 - TO: výroba"/>
    <x v="1"/>
    <n v="5"/>
  </r>
  <r>
    <n v="501245"/>
    <s v="DZ BAKTOLIN PURE 500ml "/>
    <x v="1"/>
    <s v="DZ-RUCE"/>
    <m/>
    <d v="2019-05-10T12:28:05"/>
    <n v="8"/>
    <n v="91.71"/>
    <n v="733.65"/>
    <n v="35"/>
    <s v="3590 - TO: výroba"/>
    <x v="1"/>
    <n v="5"/>
  </r>
  <r>
    <n v="501245"/>
    <s v="DZ BAKTOLIN PURE 500ml "/>
    <x v="1"/>
    <s v="DZ-RUCE"/>
    <m/>
    <d v="2019-05-17T09:12:03"/>
    <n v="8"/>
    <n v="91.71"/>
    <n v="733.65"/>
    <n v="35"/>
    <s v="3590 - TO: výroba"/>
    <x v="1"/>
    <n v="5"/>
  </r>
  <r>
    <n v="501245"/>
    <s v="DZ BAKTOLIN PURE 500ml "/>
    <x v="1"/>
    <s v="DZ-RUCE"/>
    <m/>
    <d v="2019-05-24T07:35:45"/>
    <n v="10"/>
    <n v="91.71"/>
    <n v="917.06"/>
    <n v="35"/>
    <s v="3590 - TO: výroba"/>
    <x v="1"/>
    <n v="5"/>
  </r>
  <r>
    <n v="501245"/>
    <s v="DZ BAKTOLIN PURE 500ml "/>
    <x v="1"/>
    <s v="DZ-RUCE"/>
    <m/>
    <d v="2019-05-31T09:17:08"/>
    <n v="10"/>
    <n v="91.71"/>
    <n v="917.06"/>
    <n v="35"/>
    <s v="3590 - TO: výroba"/>
    <x v="1"/>
    <n v="5"/>
  </r>
  <r>
    <n v="501245"/>
    <s v="DZ BAKTOLIN PURE 500ml "/>
    <x v="1"/>
    <s v="DZ-RUCE"/>
    <m/>
    <d v="2019-06-14T09:11:22"/>
    <n v="10"/>
    <n v="91.71"/>
    <n v="917.06"/>
    <n v="35"/>
    <s v="3590 - TO: výroba"/>
    <x v="1"/>
    <n v="6"/>
  </r>
  <r>
    <n v="501245"/>
    <s v="DZ BAKTOLIN PURE 500ml "/>
    <x v="1"/>
    <s v="DZ-RUCE"/>
    <m/>
    <d v="2019-06-21T10:06:50"/>
    <n v="10"/>
    <n v="91.71"/>
    <n v="917.06"/>
    <n v="35"/>
    <s v="3590 - TO: výroba"/>
    <x v="1"/>
    <n v="6"/>
  </r>
  <r>
    <n v="501245"/>
    <s v="DZ BAKTOLIN PURE 500ml "/>
    <x v="1"/>
    <s v="DZ-RUCE"/>
    <m/>
    <d v="2019-06-28T09:07:02"/>
    <n v="8"/>
    <n v="91.71"/>
    <n v="733.65"/>
    <n v="35"/>
    <s v="3590 - TO: výroba"/>
    <x v="1"/>
    <n v="6"/>
  </r>
  <r>
    <n v="501245"/>
    <s v="DZ BAKTOLIN PURE 500ml "/>
    <x v="1"/>
    <s v="DZ-RUCE"/>
    <m/>
    <d v="2019-07-04T09:29:57"/>
    <n v="10"/>
    <n v="91.71"/>
    <n v="917.06"/>
    <n v="35"/>
    <s v="3590 - TO: výroba"/>
    <x v="1"/>
    <n v="7"/>
  </r>
  <r>
    <n v="501245"/>
    <s v="DZ BAKTOLIN PURE 500ml "/>
    <x v="1"/>
    <s v="DZ-RUCE"/>
    <m/>
    <d v="2019-07-22T11:26:45"/>
    <n v="20"/>
    <n v="91.71"/>
    <n v="1834.12"/>
    <n v="35"/>
    <s v="3590 - TO: výroba"/>
    <x v="1"/>
    <n v="7"/>
  </r>
  <r>
    <n v="501245"/>
    <s v="DZ BAKTOLIN PURE 500ml "/>
    <x v="1"/>
    <s v="DZ-RUCE"/>
    <m/>
    <d v="2019-08-02T10:05:59"/>
    <n v="10"/>
    <n v="91.71"/>
    <n v="917.06"/>
    <n v="35"/>
    <s v="3590 - TO: výroba"/>
    <x v="1"/>
    <n v="8"/>
  </r>
  <r>
    <n v="501245"/>
    <s v="DZ BAKTOLIN PURE 500ml "/>
    <x v="1"/>
    <s v="DZ-RUCE"/>
    <m/>
    <d v="2019-08-16T09:09:19"/>
    <n v="10"/>
    <n v="91.71"/>
    <n v="917.06"/>
    <n v="35"/>
    <s v="3590 - TO: výroba"/>
    <x v="1"/>
    <n v="8"/>
  </r>
  <r>
    <n v="501245"/>
    <s v="DZ BAKTOLIN PURE 500ml "/>
    <x v="1"/>
    <s v="DZ-RUCE"/>
    <m/>
    <d v="2019-08-23T08:28:28"/>
    <n v="10"/>
    <n v="91.71"/>
    <n v="917.06"/>
    <n v="35"/>
    <s v="3590 - TO: výroba"/>
    <x v="1"/>
    <n v="8"/>
  </r>
  <r>
    <n v="501245"/>
    <s v="DZ BAKTOLIN PURE 500ml "/>
    <x v="1"/>
    <s v="DZ-RUCE"/>
    <m/>
    <d v="2019-08-30T09:51:55"/>
    <n v="1"/>
    <n v="91.71"/>
    <n v="91.71"/>
    <n v="35"/>
    <s v="3590 - TO: výroba"/>
    <x v="1"/>
    <n v="8"/>
  </r>
  <r>
    <n v="501245"/>
    <s v="DZ BAKTOLIN PURE 500ml "/>
    <x v="1"/>
    <s v="DZ-RUCE"/>
    <m/>
    <d v="2019-08-30T09:51:55"/>
    <n v="7"/>
    <n v="91.71"/>
    <n v="641.94000000000005"/>
    <n v="35"/>
    <s v="3590 - TO: výroba"/>
    <x v="1"/>
    <n v="8"/>
  </r>
  <r>
    <n v="501245"/>
    <s v="DZ BAKTOLIN PURE 500ml "/>
    <x v="1"/>
    <s v="DZ-RUCE"/>
    <m/>
    <d v="2019-09-06T10:26:47"/>
    <n v="8"/>
    <n v="91.71"/>
    <n v="733.65"/>
    <n v="35"/>
    <s v="3590 - TO: výroba"/>
    <x v="1"/>
    <n v="9"/>
  </r>
  <r>
    <n v="501245"/>
    <s v="DZ BAKTOLIN PURE 500ml "/>
    <x v="1"/>
    <s v="DZ-RUCE"/>
    <m/>
    <d v="2019-09-13T09:04:23"/>
    <n v="8"/>
    <n v="91.71"/>
    <n v="733.65"/>
    <n v="35"/>
    <s v="3590 - TO: výroba"/>
    <x v="1"/>
    <n v="9"/>
  </r>
  <r>
    <n v="501245"/>
    <s v="DZ BAKTOLIN PURE 500ml "/>
    <x v="1"/>
    <s v="DZ-RUCE"/>
    <m/>
    <d v="2019-09-20T07:47:06"/>
    <n v="10"/>
    <n v="91.71"/>
    <n v="917.06"/>
    <n v="35"/>
    <s v="3590 - TO: výroba"/>
    <x v="1"/>
    <n v="9"/>
  </r>
  <r>
    <n v="501245"/>
    <s v="DZ BAKTOLIN PURE 500ml "/>
    <x v="1"/>
    <s v="DZ-RUCE"/>
    <m/>
    <d v="2019-09-27T09:14:42"/>
    <n v="8"/>
    <n v="91.71"/>
    <n v="733.65"/>
    <n v="35"/>
    <s v="3590 - TO: výroba"/>
    <x v="1"/>
    <n v="9"/>
  </r>
  <r>
    <n v="501245"/>
    <s v="DZ BAKTOLIN PURE 500ml "/>
    <x v="1"/>
    <s v="DZ-RUCE"/>
    <m/>
    <d v="2019-10-18T08:51:19"/>
    <n v="15"/>
    <n v="91.71"/>
    <n v="1375.59"/>
    <n v="35"/>
    <s v="3590 - TO: výroba"/>
    <x v="1"/>
    <n v="10"/>
  </r>
  <r>
    <n v="501245"/>
    <s v="DZ BAKTOLIN PURE 500ml "/>
    <x v="1"/>
    <s v="DZ-RUCE"/>
    <m/>
    <d v="2019-10-24T08:19:14"/>
    <n v="10"/>
    <n v="91.71"/>
    <n v="917.06"/>
    <n v="35"/>
    <s v="3590 - TO: výroba"/>
    <x v="1"/>
    <n v="10"/>
  </r>
  <r>
    <n v="501245"/>
    <s v="DZ BAKTOLIN PURE 500ml "/>
    <x v="1"/>
    <s v="DZ-RUCE"/>
    <m/>
    <d v="2019-11-01T07:36:12"/>
    <n v="10"/>
    <n v="91.71"/>
    <n v="917.06"/>
    <n v="35"/>
    <s v="3590 - TO: výroba"/>
    <x v="1"/>
    <n v="11"/>
  </r>
  <r>
    <n v="501245"/>
    <s v="DZ BAKTOLIN PURE 500ml "/>
    <x v="1"/>
    <s v="DZ-RUCE"/>
    <m/>
    <d v="2019-11-08T08:52:22"/>
    <n v="10"/>
    <n v="91.71"/>
    <n v="917.06"/>
    <n v="35"/>
    <s v="3590 - TO: výroba"/>
    <x v="1"/>
    <n v="11"/>
  </r>
  <r>
    <n v="501245"/>
    <s v="DZ BAKTOLIN PURE 500ml "/>
    <x v="1"/>
    <s v="DZ-RUCE"/>
    <m/>
    <d v="2019-11-15T10:31:57"/>
    <n v="15"/>
    <n v="91.71"/>
    <n v="1375.59"/>
    <n v="35"/>
    <s v="3590 - TO: výroba"/>
    <x v="1"/>
    <n v="11"/>
  </r>
  <r>
    <n v="501245"/>
    <s v="DZ BAKTOLIN PURE 500ml "/>
    <x v="1"/>
    <s v="DZ-RUCE"/>
    <m/>
    <d v="2019-11-28T14:05:56"/>
    <n v="15"/>
    <n v="91.71"/>
    <n v="1375.59"/>
    <n v="35"/>
    <s v="3590 - TO: výroba"/>
    <x v="1"/>
    <n v="11"/>
  </r>
  <r>
    <n v="501245"/>
    <s v="DZ BAKTOLIN PURE 500ml "/>
    <x v="1"/>
    <s v="DZ-RUCE"/>
    <m/>
    <d v="2019-12-12T08:45:38"/>
    <n v="20"/>
    <n v="91.71"/>
    <n v="1834.12"/>
    <n v="35"/>
    <s v="3590 - TO: výroba"/>
    <x v="1"/>
    <n v="12"/>
  </r>
  <r>
    <n v="501245"/>
    <s v="DZ BAKTOLIN PURE 500ml "/>
    <x v="1"/>
    <s v="DZ-RUCE"/>
    <m/>
    <d v="2019-12-13T09:48:41"/>
    <n v="20"/>
    <n v="91.71"/>
    <n v="1834.12"/>
    <n v="35"/>
    <s v="3590 - TO: výroba"/>
    <x v="1"/>
    <n v="12"/>
  </r>
  <r>
    <n v="502042"/>
    <s v="DZ Desam Effect 5kg UN 1760"/>
    <x v="1"/>
    <s v="DZ-PPO"/>
    <m/>
    <d v="2019-04-18T11:05:07"/>
    <n v="1"/>
    <n v="1028.5"/>
    <n v="1028.5"/>
    <n v="35"/>
    <s v="3590 - TO: výroba"/>
    <x v="1"/>
    <n v="4"/>
  </r>
  <r>
    <n v="502042"/>
    <s v="DZ Desam Effect 5kg UN 1760"/>
    <x v="1"/>
    <s v="DZ-PPO"/>
    <m/>
    <d v="2019-04-18T11:05:45"/>
    <n v="1"/>
    <n v="1028.5"/>
    <n v="1028.5"/>
    <n v="35"/>
    <s v="3590 - TO: výroba"/>
    <x v="1"/>
    <n v="4"/>
  </r>
  <r>
    <n v="502042"/>
    <s v="DZ Desam Effect 5kg UN 1760"/>
    <x v="1"/>
    <s v="DZ-PPO"/>
    <m/>
    <d v="2019-05-24T07:35:45"/>
    <n v="1"/>
    <n v="1028.5"/>
    <n v="1028.5"/>
    <n v="35"/>
    <s v="3590 - TO: výroba"/>
    <x v="1"/>
    <n v="5"/>
  </r>
  <r>
    <n v="502042"/>
    <s v="DZ Desam Effect 5kg UN 1760"/>
    <x v="1"/>
    <s v="DZ-PPO"/>
    <m/>
    <d v="2019-06-28T09:07:02"/>
    <n v="1"/>
    <n v="1028.5"/>
    <n v="1028.5"/>
    <n v="35"/>
    <s v="3590 - TO: výroba"/>
    <x v="1"/>
    <n v="6"/>
  </r>
  <r>
    <n v="502042"/>
    <s v="DZ Desam Effect 5kg UN 1760"/>
    <x v="1"/>
    <s v="DZ-PPO"/>
    <m/>
    <d v="2019-07-04T09:29:57"/>
    <n v="1"/>
    <n v="1028.5"/>
    <n v="1028.5"/>
    <n v="35"/>
    <s v="3590 - TO: výroba"/>
    <x v="1"/>
    <n v="7"/>
  </r>
  <r>
    <n v="502042"/>
    <s v="DZ Desam Effect 5kg UN 1760"/>
    <x v="1"/>
    <s v="DZ-PPO"/>
    <m/>
    <d v="2019-07-26T08:24:34"/>
    <n v="1"/>
    <n v="1028.5"/>
    <n v="1028.5"/>
    <n v="35"/>
    <s v="3590 - TO: výroba"/>
    <x v="1"/>
    <n v="7"/>
  </r>
  <r>
    <n v="502042"/>
    <s v="DZ Desam Effect 5kg UN 1760"/>
    <x v="1"/>
    <s v="DZ-PPO"/>
    <m/>
    <d v="2019-07-26T08:24:34"/>
    <n v="1"/>
    <n v="1028.5"/>
    <n v="1028.5"/>
    <n v="35"/>
    <s v="3590 - TO: výroba"/>
    <x v="1"/>
    <n v="7"/>
  </r>
  <r>
    <n v="502042"/>
    <s v="DZ Desam Effect 5kg UN 1760"/>
    <x v="1"/>
    <s v="DZ-PPO"/>
    <m/>
    <d v="2019-08-30T09:51:55"/>
    <n v="3"/>
    <n v="1028.5"/>
    <n v="3085.5"/>
    <n v="35"/>
    <s v="3590 - TO: výroba"/>
    <x v="1"/>
    <n v="8"/>
  </r>
  <r>
    <n v="502042"/>
    <s v="DZ Desam Effect 5kg UN 1760"/>
    <x v="1"/>
    <s v="DZ-PPO"/>
    <m/>
    <d v="2019-12-06T11:15:14"/>
    <n v="2"/>
    <n v="1028.5"/>
    <n v="2057"/>
    <n v="35"/>
    <s v="3590 - TO: výroba"/>
    <x v="1"/>
    <n v="12"/>
  </r>
  <r>
    <n v="502042"/>
    <s v="DZ Desam Effect 5kg UN 1760"/>
    <x v="1"/>
    <s v="DZ-PPO"/>
    <m/>
    <d v="2019-12-19T11:00:55"/>
    <n v="2"/>
    <n v="1028.5"/>
    <n v="2057"/>
    <n v="35"/>
    <s v="3590 - TO: výroba"/>
    <x v="1"/>
    <n v="12"/>
  </r>
  <r>
    <n v="990470"/>
    <s v="DZ Desam Effekt 5kg UN 1790"/>
    <x v="1"/>
    <s v="DZ-N"/>
    <m/>
    <d v="2017-02-02T13:42:05"/>
    <n v="1"/>
    <n v="1028.5"/>
    <n v="1028.5"/>
    <n v="35"/>
    <s v="3590 - TO: výroba"/>
    <x v="2"/>
    <n v="2"/>
  </r>
  <r>
    <n v="990470"/>
    <s v="DZ Desam Effekt 5kg UN 1790"/>
    <x v="1"/>
    <s v="DZ-N"/>
    <m/>
    <d v="2017-02-09T13:58:57"/>
    <n v="1"/>
    <n v="1028.5"/>
    <n v="1028.5"/>
    <n v="35"/>
    <s v="3590 - TO: výroba"/>
    <x v="2"/>
    <n v="2"/>
  </r>
  <r>
    <n v="990470"/>
    <s v="DZ Desam Effekt 5kg UN 1790"/>
    <x v="1"/>
    <s v="DZ-N"/>
    <m/>
    <d v="2017-02-17T09:14:13"/>
    <n v="2"/>
    <n v="1028.5"/>
    <n v="2057"/>
    <n v="35"/>
    <s v="3590 - TO: výroba"/>
    <x v="2"/>
    <n v="2"/>
  </r>
  <r>
    <n v="990470"/>
    <s v="DZ Desam Effekt 5kg UN 1790"/>
    <x v="1"/>
    <s v="DZ-N"/>
    <m/>
    <d v="2017-03-31T07:38:37"/>
    <n v="3"/>
    <n v="1028.5"/>
    <n v="3085.5"/>
    <n v="35"/>
    <s v="3590 - TO: výroba"/>
    <x v="2"/>
    <n v="3"/>
  </r>
  <r>
    <n v="990470"/>
    <s v="DZ Desam Effekt 5kg UN 1790"/>
    <x v="1"/>
    <s v="DZ-N"/>
    <m/>
    <d v="2017-04-12T12:49:06"/>
    <n v="1"/>
    <n v="1028.5"/>
    <n v="1028.5"/>
    <n v="35"/>
    <s v="3590 - TO: výroba"/>
    <x v="2"/>
    <n v="4"/>
  </r>
  <r>
    <n v="990470"/>
    <s v="DZ Desam Effekt 5kg UN 1790"/>
    <x v="1"/>
    <s v="DZ-N"/>
    <m/>
    <d v="2017-04-21T08:39:34"/>
    <n v="1"/>
    <n v="1028.5"/>
    <n v="1028.5"/>
    <n v="35"/>
    <s v="3590 - TO: výroba"/>
    <x v="2"/>
    <n v="4"/>
  </r>
  <r>
    <n v="990470"/>
    <s v="DZ Desam Effekt 5kg UN 1790"/>
    <x v="1"/>
    <s v="DZ-N"/>
    <m/>
    <d v="2017-06-02T09:56:24"/>
    <n v="3"/>
    <n v="1028.5"/>
    <n v="3085.5"/>
    <n v="35"/>
    <s v="3590 - TO: výroba"/>
    <x v="2"/>
    <n v="6"/>
  </r>
  <r>
    <n v="990470"/>
    <s v="DZ Desam Effekt 5kg UN 1790"/>
    <x v="1"/>
    <s v="DZ-N"/>
    <m/>
    <d v="2017-06-09T08:17:05"/>
    <n v="1"/>
    <n v="1028.5"/>
    <n v="1028.5"/>
    <n v="35"/>
    <s v="3590 - TO: výroba"/>
    <x v="2"/>
    <n v="6"/>
  </r>
  <r>
    <n v="990470"/>
    <s v="DZ Desam Effekt 5kg UN 1790"/>
    <x v="1"/>
    <s v="DZ-N"/>
    <m/>
    <d v="2017-07-21T09:35:45"/>
    <n v="2"/>
    <n v="1028.5"/>
    <n v="2057"/>
    <n v="35"/>
    <s v="3590 - TO: výroba"/>
    <x v="2"/>
    <n v="7"/>
  </r>
  <r>
    <n v="990470"/>
    <s v="DZ Desam Effekt 5kg UN 1790"/>
    <x v="1"/>
    <s v="DZ-N"/>
    <m/>
    <d v="2017-07-28T08:56:31"/>
    <n v="1"/>
    <n v="1028.5"/>
    <n v="1028.5"/>
    <n v="35"/>
    <s v="3590 - TO: výroba"/>
    <x v="2"/>
    <n v="7"/>
  </r>
  <r>
    <n v="990470"/>
    <s v="DZ Desam Effekt 5kg UN 1790"/>
    <x v="1"/>
    <s v="DZ-N"/>
    <m/>
    <d v="2017-08-10T07:49:45"/>
    <n v="1"/>
    <n v="1028.5"/>
    <n v="1028.5"/>
    <n v="35"/>
    <s v="3590 - TO: výroba"/>
    <x v="2"/>
    <n v="8"/>
  </r>
  <r>
    <n v="990470"/>
    <s v="DZ Desam Effekt 5kg UN 1790"/>
    <x v="1"/>
    <s v="DZ-N"/>
    <m/>
    <d v="2017-08-10T07:49:45"/>
    <n v="1"/>
    <n v="1028.5"/>
    <n v="1028.5"/>
    <n v="35"/>
    <s v="3590 - TO: výroba"/>
    <x v="2"/>
    <n v="8"/>
  </r>
  <r>
    <n v="990470"/>
    <s v="DZ Desam Effekt 5kg UN 1790"/>
    <x v="1"/>
    <s v="DZ-N"/>
    <m/>
    <d v="2017-09-22T10:15:11"/>
    <n v="2"/>
    <n v="1028.5"/>
    <n v="2057"/>
    <n v="35"/>
    <s v="3590 - TO: výroba"/>
    <x v="2"/>
    <n v="9"/>
  </r>
  <r>
    <n v="990470"/>
    <s v="DZ Desam Effekt 5kg UN 1790"/>
    <x v="1"/>
    <s v="DZ-N"/>
    <m/>
    <d v="2017-10-06T10:38:48"/>
    <n v="3"/>
    <n v="1028.5"/>
    <n v="3085.5"/>
    <n v="35"/>
    <s v="3590 - TO: výroba"/>
    <x v="2"/>
    <n v="10"/>
  </r>
  <r>
    <n v="990470"/>
    <s v="DZ Desam Effekt 5kg UN 1790"/>
    <x v="1"/>
    <s v="DZ-N"/>
    <m/>
    <d v="2017-10-20T08:55:46"/>
    <n v="1"/>
    <n v="1028.5"/>
    <n v="1028.5"/>
    <n v="35"/>
    <s v="3590 - TO: výroba"/>
    <x v="2"/>
    <n v="10"/>
  </r>
  <r>
    <n v="990470"/>
    <s v="DZ Desam Effekt 5kg UN 1790"/>
    <x v="1"/>
    <s v="DZ-N"/>
    <m/>
    <d v="2017-11-30T13:30:27"/>
    <n v="2"/>
    <n v="1028.5"/>
    <n v="2057"/>
    <n v="35"/>
    <s v="3590 - TO: výroba"/>
    <x v="2"/>
    <n v="11"/>
  </r>
  <r>
    <n v="990470"/>
    <s v="DZ Desam Effekt 5kg UN 1790"/>
    <x v="1"/>
    <s v="DZ-N"/>
    <m/>
    <d v="2017-12-15T14:50:43"/>
    <n v="2"/>
    <n v="1028.5"/>
    <n v="2057"/>
    <n v="35"/>
    <s v="3590 - TO: výroba"/>
    <x v="2"/>
    <n v="12"/>
  </r>
  <r>
    <n v="990470"/>
    <s v="DZ Desam Effekt 5kg UN 1790"/>
    <x v="1"/>
    <s v="DZ-N"/>
    <m/>
    <d v="2018-02-09T09:37:33"/>
    <n v="2"/>
    <n v="1028.5"/>
    <n v="2057"/>
    <n v="35"/>
    <s v="3590 - TO: výroba"/>
    <x v="0"/>
    <n v="2"/>
  </r>
  <r>
    <n v="990470"/>
    <s v="DZ Desam Effekt 5kg UN 1790"/>
    <x v="1"/>
    <s v="DZ-N"/>
    <m/>
    <d v="2018-03-22T13:44:23"/>
    <n v="1"/>
    <n v="1028.5"/>
    <n v="1028.5"/>
    <n v="35"/>
    <s v="3590 - TO: výroba"/>
    <x v="0"/>
    <n v="3"/>
  </r>
  <r>
    <n v="990470"/>
    <s v="DZ Desam Effekt 5kg UN 1790"/>
    <x v="1"/>
    <s v="DZ-N"/>
    <m/>
    <d v="2018-06-01T08:59:32"/>
    <n v="2"/>
    <n v="1028.5"/>
    <n v="2057"/>
    <n v="35"/>
    <s v="3590 - TO: výroba"/>
    <x v="0"/>
    <n v="6"/>
  </r>
  <r>
    <n v="990470"/>
    <s v="DZ Desam Effekt 5kg UN 1790"/>
    <x v="1"/>
    <s v="DZ-N"/>
    <m/>
    <d v="2018-06-22T08:43:12"/>
    <n v="1"/>
    <n v="1028.5"/>
    <n v="1028.5"/>
    <n v="35"/>
    <s v="3590 - TO: výroba"/>
    <x v="0"/>
    <n v="6"/>
  </r>
  <r>
    <n v="990470"/>
    <s v="DZ Desam Effekt 5kg UN 1790"/>
    <x v="1"/>
    <s v="DZ-N"/>
    <m/>
    <d v="2018-07-20T08:31:57"/>
    <n v="1"/>
    <n v="1028.5"/>
    <n v="1028.5"/>
    <n v="35"/>
    <s v="3590 - TO: výroba"/>
    <x v="0"/>
    <n v="7"/>
  </r>
  <r>
    <n v="990470"/>
    <s v="DZ Desam Effekt 5kg UN 1790"/>
    <x v="1"/>
    <s v="DZ-N"/>
    <m/>
    <d v="2018-07-27T08:28:17"/>
    <n v="1"/>
    <n v="1028.5"/>
    <n v="1028.5"/>
    <n v="35"/>
    <s v="3590 - TO: výroba"/>
    <x v="0"/>
    <n v="7"/>
  </r>
  <r>
    <n v="990470"/>
    <s v="DZ Desam Effekt 5kg UN 1790"/>
    <x v="1"/>
    <s v="DZ-N"/>
    <m/>
    <d v="2018-08-10T10:13:28"/>
    <n v="1"/>
    <n v="1028.5"/>
    <n v="1028.5"/>
    <n v="35"/>
    <s v="3590 - TO: výroba"/>
    <x v="0"/>
    <n v="8"/>
  </r>
  <r>
    <n v="990470"/>
    <s v="DZ Desam Effekt 5kg UN 1790"/>
    <x v="1"/>
    <s v="DZ-N"/>
    <m/>
    <d v="2018-09-21T07:33:21"/>
    <n v="1"/>
    <n v="1028.5"/>
    <n v="1028.5"/>
    <n v="35"/>
    <s v="3590 - TO: výroba"/>
    <x v="0"/>
    <n v="9"/>
  </r>
  <r>
    <n v="990470"/>
    <s v="DZ Desam Effekt 5kg UN 1790"/>
    <x v="1"/>
    <s v="DZ-N"/>
    <m/>
    <d v="2018-10-05T10:41:00"/>
    <n v="2"/>
    <n v="1028.5"/>
    <n v="2057"/>
    <n v="35"/>
    <s v="3590 - TO: výroba"/>
    <x v="0"/>
    <n v="10"/>
  </r>
  <r>
    <n v="990470"/>
    <s v="DZ Desam Effekt 5kg UN 1790"/>
    <x v="1"/>
    <s v="DZ-N"/>
    <m/>
    <d v="2018-10-12T09:03:57"/>
    <n v="1"/>
    <n v="1028.5"/>
    <n v="1028.5"/>
    <n v="35"/>
    <s v="3590 - TO: výroba"/>
    <x v="0"/>
    <n v="10"/>
  </r>
  <r>
    <n v="990470"/>
    <s v="DZ Desam Effekt 5kg UN 1790"/>
    <x v="1"/>
    <s v="DZ-N"/>
    <m/>
    <d v="2018-11-23T08:48:11"/>
    <n v="1"/>
    <n v="1028.5"/>
    <n v="1028.5"/>
    <n v="35"/>
    <s v="3590 - TO: výroba"/>
    <x v="0"/>
    <n v="11"/>
  </r>
  <r>
    <n v="990470"/>
    <s v="DZ Desam Effekt 5kg UN 1790"/>
    <x v="1"/>
    <s v="DZ-N"/>
    <m/>
    <d v="2018-11-30T07:51:12"/>
    <n v="1"/>
    <n v="1028.5"/>
    <n v="1028.5"/>
    <n v="35"/>
    <s v="3590 - TO: výroba"/>
    <x v="0"/>
    <n v="11"/>
  </r>
  <r>
    <n v="990470"/>
    <s v="DZ Desam Effekt 5kg UN 1790"/>
    <x v="1"/>
    <s v="DZ-N"/>
    <m/>
    <d v="2018-12-07T07:25:04"/>
    <n v="1"/>
    <n v="1028.5"/>
    <n v="1028.5"/>
    <n v="35"/>
    <s v="3590 - TO: výroba"/>
    <x v="0"/>
    <n v="12"/>
  </r>
  <r>
    <n v="990470"/>
    <s v="DZ Desam Effekt 5kg UN 1790"/>
    <x v="1"/>
    <s v="DZ-N"/>
    <m/>
    <d v="2019-01-25T09:44:15"/>
    <n v="2"/>
    <n v="1028.5"/>
    <n v="2057"/>
    <n v="35"/>
    <s v="3590 - TO: výroba"/>
    <x v="1"/>
    <n v="1"/>
  </r>
  <r>
    <n v="990470"/>
    <s v="DZ Desam Effekt 5kg UN 1790"/>
    <x v="1"/>
    <s v="DZ-N"/>
    <m/>
    <d v="2019-02-08T10:47:05"/>
    <n v="1"/>
    <n v="1028.5"/>
    <n v="1028.5"/>
    <n v="35"/>
    <s v="3590 - TO: výroba"/>
    <x v="1"/>
    <n v="2"/>
  </r>
  <r>
    <n v="990470"/>
    <s v="DZ Desam Effekt 5kg UN 1790"/>
    <x v="1"/>
    <s v="DZ-N"/>
    <m/>
    <d v="2019-04-05T12:39:49"/>
    <n v="1"/>
    <n v="1028.5"/>
    <n v="1028.5"/>
    <n v="35"/>
    <s v="3590 - TO: výroba"/>
    <x v="1"/>
    <n v="4"/>
  </r>
  <r>
    <n v="396211"/>
    <s v="DZ DESAM OX 5 l UN 2984"/>
    <x v="1"/>
    <s v="DZ-PPO"/>
    <m/>
    <d v="2017-01-06T08:39:27"/>
    <n v="2"/>
    <n v="502.15"/>
    <n v="1004.3"/>
    <n v="35"/>
    <s v="3590 - TO: výroba"/>
    <x v="2"/>
    <n v="1"/>
  </r>
  <r>
    <n v="396211"/>
    <s v="DZ DESAM OX 5 l UN 2984"/>
    <x v="1"/>
    <s v="DZ-PPO"/>
    <m/>
    <d v="2017-01-13T07:44:59"/>
    <n v="1"/>
    <n v="502.15"/>
    <n v="502.15"/>
    <n v="35"/>
    <s v="3590 - TO: výroba"/>
    <x v="2"/>
    <n v="1"/>
  </r>
  <r>
    <n v="396211"/>
    <s v="DZ DESAM OX 5 l UN 2984"/>
    <x v="1"/>
    <s v="DZ-PPO"/>
    <m/>
    <d v="2017-01-20T09:44:28"/>
    <n v="2"/>
    <n v="502.15"/>
    <n v="1004.3"/>
    <n v="35"/>
    <s v="3590 - TO: výroba"/>
    <x v="2"/>
    <n v="1"/>
  </r>
  <r>
    <n v="396211"/>
    <s v="DZ DESAM OX 5 l UN 2984"/>
    <x v="1"/>
    <s v="DZ-PPO"/>
    <m/>
    <d v="2017-02-17T09:14:13"/>
    <n v="1"/>
    <n v="502.15"/>
    <n v="502.15"/>
    <n v="35"/>
    <s v="3590 - TO: výroba"/>
    <x v="2"/>
    <n v="2"/>
  </r>
  <r>
    <n v="396211"/>
    <s v="DZ DESAM OX 5 l UN 2984"/>
    <x v="1"/>
    <s v="DZ-PPO"/>
    <m/>
    <d v="2017-02-23T08:17:42"/>
    <n v="1"/>
    <n v="502.15"/>
    <n v="502.15"/>
    <n v="35"/>
    <s v="3590 - TO: výroba"/>
    <x v="2"/>
    <n v="2"/>
  </r>
  <r>
    <n v="396211"/>
    <s v="DZ DESAM OX 5 l UN 2984"/>
    <x v="1"/>
    <s v="DZ-PPO"/>
    <m/>
    <d v="2017-03-02T07:58:36"/>
    <n v="2"/>
    <n v="502.15"/>
    <n v="1004.3"/>
    <n v="35"/>
    <s v="3590 - TO: výroba"/>
    <x v="2"/>
    <n v="3"/>
  </r>
  <r>
    <n v="396211"/>
    <s v="DZ DESAM OX 5 l UN 2984"/>
    <x v="1"/>
    <s v="DZ-PPO"/>
    <m/>
    <d v="2017-03-17T09:06:03"/>
    <n v="1"/>
    <n v="502.15"/>
    <n v="502.15"/>
    <n v="35"/>
    <s v="3590 - TO: výroba"/>
    <x v="2"/>
    <n v="3"/>
  </r>
  <r>
    <n v="396211"/>
    <s v="DZ DESAM OX 5 l UN 2984"/>
    <x v="1"/>
    <s v="DZ-PPO"/>
    <m/>
    <d v="2017-03-24T09:13:21"/>
    <n v="2"/>
    <n v="502.15"/>
    <n v="1004.3"/>
    <n v="35"/>
    <s v="3590 - TO: výroba"/>
    <x v="2"/>
    <n v="3"/>
  </r>
  <r>
    <n v="396211"/>
    <s v="DZ DESAM OX 5 l UN 2984"/>
    <x v="1"/>
    <s v="DZ-PPO"/>
    <m/>
    <d v="2017-04-27T13:26:08"/>
    <n v="2"/>
    <n v="502.15"/>
    <n v="1004.3"/>
    <n v="35"/>
    <s v="3590 - TO: výroba"/>
    <x v="2"/>
    <n v="4"/>
  </r>
  <r>
    <n v="396211"/>
    <s v="DZ DESAM OX 5 l UN 2984"/>
    <x v="1"/>
    <s v="DZ-PPO"/>
    <m/>
    <d v="2017-05-04T11:19:21"/>
    <n v="1"/>
    <n v="502.15"/>
    <n v="502.15"/>
    <n v="35"/>
    <s v="3590 - TO: výroba"/>
    <x v="2"/>
    <n v="5"/>
  </r>
  <r>
    <n v="396211"/>
    <s v="DZ DESAM OX 5 l UN 2984"/>
    <x v="1"/>
    <s v="DZ-PPO"/>
    <m/>
    <d v="2017-05-12T09:47:53"/>
    <n v="1"/>
    <n v="502.15"/>
    <n v="502.15"/>
    <n v="35"/>
    <s v="3590 - TO: výroba"/>
    <x v="2"/>
    <n v="5"/>
  </r>
  <r>
    <n v="396211"/>
    <s v="DZ DESAM OX 5 l UN 2984"/>
    <x v="1"/>
    <s v="DZ-PPO"/>
    <m/>
    <d v="2017-05-19T11:57:03"/>
    <n v="1"/>
    <n v="502.15"/>
    <n v="502.15"/>
    <n v="35"/>
    <s v="3590 - TO: výroba"/>
    <x v="2"/>
    <n v="5"/>
  </r>
  <r>
    <n v="396211"/>
    <s v="DZ DESAM OX 5 l UN 2984"/>
    <x v="1"/>
    <s v="DZ-PPO"/>
    <m/>
    <d v="2017-06-16T10:12:47"/>
    <n v="1"/>
    <n v="502.15"/>
    <n v="502.15"/>
    <n v="35"/>
    <s v="3590 - TO: výroba"/>
    <x v="2"/>
    <n v="6"/>
  </r>
  <r>
    <n v="396211"/>
    <s v="DZ DESAM OX 5 l UN 2984"/>
    <x v="1"/>
    <s v="DZ-PPO"/>
    <m/>
    <d v="2017-06-23T08:47:43"/>
    <n v="1"/>
    <n v="502.15"/>
    <n v="502.15"/>
    <n v="35"/>
    <s v="3590 - TO: výroba"/>
    <x v="2"/>
    <n v="6"/>
  </r>
  <r>
    <n v="396211"/>
    <s v="DZ DESAM OX 5 l UN 2984"/>
    <x v="1"/>
    <s v="DZ-PPO"/>
    <m/>
    <d v="2017-07-07T08:51:16"/>
    <n v="2"/>
    <n v="502.15"/>
    <n v="1004.3"/>
    <n v="35"/>
    <s v="3590 - TO: výroba"/>
    <x v="2"/>
    <n v="7"/>
  </r>
  <r>
    <n v="396211"/>
    <s v="DZ DESAM OX 5 l UN 2984"/>
    <x v="1"/>
    <s v="DZ-PPO"/>
    <m/>
    <d v="2017-07-21T09:35:45"/>
    <n v="1"/>
    <n v="502.15"/>
    <n v="502.15"/>
    <n v="35"/>
    <s v="3590 - TO: výroba"/>
    <x v="2"/>
    <n v="7"/>
  </r>
  <r>
    <n v="396211"/>
    <s v="DZ DESAM OX 5 l UN 2984"/>
    <x v="1"/>
    <s v="DZ-PPO"/>
    <m/>
    <d v="2017-08-18T09:01:17"/>
    <n v="2"/>
    <n v="502.15"/>
    <n v="1004.3"/>
    <n v="35"/>
    <s v="3590 - TO: výroba"/>
    <x v="2"/>
    <n v="8"/>
  </r>
  <r>
    <n v="396211"/>
    <s v="DZ DESAM OX 5 l UN 2984"/>
    <x v="1"/>
    <s v="DZ-PPO"/>
    <m/>
    <d v="2017-09-01T08:43:19"/>
    <n v="1"/>
    <n v="502.15"/>
    <n v="502.15"/>
    <n v="35"/>
    <s v="3590 - TO: výroba"/>
    <x v="2"/>
    <n v="9"/>
  </r>
  <r>
    <n v="396211"/>
    <s v="DZ DESAM OX 5 l UN 2984"/>
    <x v="1"/>
    <s v="DZ-PPO"/>
    <m/>
    <d v="2017-09-07T10:25:42"/>
    <n v="2"/>
    <n v="502.15"/>
    <n v="1004.3"/>
    <n v="35"/>
    <s v="3590 - TO: výroba"/>
    <x v="2"/>
    <n v="9"/>
  </r>
  <r>
    <n v="396211"/>
    <s v="DZ DESAM OX 5 l UN 2984"/>
    <x v="1"/>
    <s v="DZ-PPO"/>
    <m/>
    <d v="2017-09-22T10:15:11"/>
    <n v="1"/>
    <n v="502.15"/>
    <n v="502.15"/>
    <n v="35"/>
    <s v="3590 - TO: výroba"/>
    <x v="2"/>
    <n v="9"/>
  </r>
  <r>
    <n v="396211"/>
    <s v="DZ DESAM OX 5 l UN 2984"/>
    <x v="1"/>
    <s v="DZ-PPO"/>
    <m/>
    <d v="2017-09-22T10:15:11"/>
    <n v="2"/>
    <n v="502.15"/>
    <n v="1004.3"/>
    <n v="35"/>
    <s v="3590 - TO: výroba"/>
    <x v="2"/>
    <n v="9"/>
  </r>
  <r>
    <n v="396211"/>
    <s v="DZ DESAM OX 5 l UN 2984"/>
    <x v="1"/>
    <s v="DZ-PPO"/>
    <m/>
    <d v="2017-11-10T09:00:13"/>
    <n v="3"/>
    <n v="502.15"/>
    <n v="1506.45"/>
    <n v="35"/>
    <s v="3590 - TO: výroba"/>
    <x v="2"/>
    <n v="11"/>
  </r>
  <r>
    <n v="396211"/>
    <s v="DZ DESAM OX 5 l UN 2984"/>
    <x v="1"/>
    <s v="DZ-PPO"/>
    <m/>
    <d v="2017-12-27T10:05:15"/>
    <n v="2"/>
    <n v="502.15"/>
    <n v="1004.3"/>
    <n v="35"/>
    <s v="3590 - TO: výroba"/>
    <x v="2"/>
    <n v="12"/>
  </r>
  <r>
    <n v="396211"/>
    <s v="DZ DESAM OX 5 l UN 2984"/>
    <x v="1"/>
    <s v="DZ-PPO"/>
    <m/>
    <d v="2018-01-05T08:43:01"/>
    <n v="2"/>
    <n v="502.15"/>
    <n v="1004.3"/>
    <n v="35"/>
    <s v="3590 - TO: výroba"/>
    <x v="0"/>
    <n v="1"/>
  </r>
  <r>
    <n v="396211"/>
    <s v="DZ DESAM OX 5 l UN 2984"/>
    <x v="1"/>
    <s v="DZ-PPO"/>
    <m/>
    <d v="2018-02-16T09:12:34"/>
    <n v="2"/>
    <n v="502.15"/>
    <n v="1004.3"/>
    <n v="35"/>
    <s v="3590 - TO: výroba"/>
    <x v="0"/>
    <n v="2"/>
  </r>
  <r>
    <n v="396211"/>
    <s v="DZ DESAM OX 5 l UN 2984"/>
    <x v="1"/>
    <s v="DZ-PPO"/>
    <m/>
    <d v="2018-03-02T10:50:04"/>
    <n v="1"/>
    <n v="502.15"/>
    <n v="502.15"/>
    <n v="35"/>
    <s v="3590 - TO: výroba"/>
    <x v="0"/>
    <n v="3"/>
  </r>
  <r>
    <n v="396211"/>
    <s v="DZ DESAM OX 5 l UN 2984"/>
    <x v="1"/>
    <s v="DZ-PPO"/>
    <m/>
    <d v="2018-03-16T08:07:32"/>
    <n v="1"/>
    <n v="502.15"/>
    <n v="502.15"/>
    <n v="35"/>
    <s v="3590 - TO: výroba"/>
    <x v="0"/>
    <n v="3"/>
  </r>
  <r>
    <n v="396211"/>
    <s v="DZ DESAM OX 5 l UN 2984"/>
    <x v="1"/>
    <s v="DZ-PPO"/>
    <m/>
    <d v="2018-03-22T13:44:23"/>
    <n v="1"/>
    <n v="502.15"/>
    <n v="502.15"/>
    <n v="35"/>
    <s v="3590 - TO: výroba"/>
    <x v="0"/>
    <n v="3"/>
  </r>
  <r>
    <n v="396211"/>
    <s v="DZ DESAM OX 5 l UN 2984"/>
    <x v="1"/>
    <s v="DZ-PPO"/>
    <m/>
    <d v="2018-05-04T11:57:12"/>
    <n v="1"/>
    <n v="502.15"/>
    <n v="502.15"/>
    <n v="35"/>
    <s v="3590 - TO: výroba"/>
    <x v="0"/>
    <n v="5"/>
  </r>
  <r>
    <n v="396211"/>
    <s v="DZ DESAM OX 5 l UN 2984"/>
    <x v="1"/>
    <s v="DZ-PPO"/>
    <m/>
    <d v="2018-05-18T09:41:33"/>
    <n v="2"/>
    <n v="502.15"/>
    <n v="1004.3"/>
    <n v="35"/>
    <s v="3590 - TO: výroba"/>
    <x v="0"/>
    <n v="5"/>
  </r>
  <r>
    <n v="396211"/>
    <s v="DZ DESAM OX 5 l UN 2984"/>
    <x v="1"/>
    <s v="DZ-PPO"/>
    <m/>
    <d v="2018-06-28T14:14:20"/>
    <n v="1"/>
    <n v="502.15"/>
    <n v="502.15"/>
    <n v="35"/>
    <s v="3590 - TO: výroba"/>
    <x v="0"/>
    <n v="6"/>
  </r>
  <r>
    <n v="396211"/>
    <s v="DZ DESAM OX 5 l UN 2984"/>
    <x v="1"/>
    <s v="DZ-PPO"/>
    <m/>
    <d v="2018-07-04T09:45:03"/>
    <n v="1"/>
    <n v="502.15"/>
    <n v="502.15"/>
    <n v="35"/>
    <s v="3590 - TO: výroba"/>
    <x v="0"/>
    <n v="7"/>
  </r>
  <r>
    <n v="396211"/>
    <s v="DZ DESAM OX 5 l UN 2984"/>
    <x v="1"/>
    <s v="DZ-PPO"/>
    <m/>
    <d v="2018-07-20T08:31:57"/>
    <n v="1"/>
    <n v="502.15"/>
    <n v="502.15"/>
    <n v="35"/>
    <s v="3590 - TO: výroba"/>
    <x v="0"/>
    <n v="7"/>
  </r>
  <r>
    <n v="396211"/>
    <s v="DZ DESAM OX 5 l UN 2984"/>
    <x v="1"/>
    <s v="DZ-PPO"/>
    <m/>
    <d v="2018-08-24T08:17:30"/>
    <n v="1"/>
    <n v="502.15"/>
    <n v="502.15"/>
    <n v="35"/>
    <s v="3590 - TO: výroba"/>
    <x v="0"/>
    <n v="8"/>
  </r>
  <r>
    <n v="396211"/>
    <s v="DZ DESAM OX 5 l UN 2984"/>
    <x v="1"/>
    <s v="DZ-PPO"/>
    <m/>
    <d v="2018-08-30T08:27:35"/>
    <n v="2"/>
    <n v="502.15"/>
    <n v="1004.3"/>
    <n v="35"/>
    <s v="3590 - TO: výroba"/>
    <x v="0"/>
    <n v="8"/>
  </r>
  <r>
    <n v="396211"/>
    <s v="DZ DESAM OX 5 l UN 2984"/>
    <x v="1"/>
    <s v="DZ-PPO"/>
    <m/>
    <d v="2018-09-14T09:08:35"/>
    <n v="1"/>
    <n v="502.15"/>
    <n v="502.15"/>
    <n v="35"/>
    <s v="3590 - TO: výroba"/>
    <x v="0"/>
    <n v="9"/>
  </r>
  <r>
    <n v="396211"/>
    <s v="DZ DESAM OX 5 l UN 2984"/>
    <x v="1"/>
    <s v="DZ-PPO"/>
    <m/>
    <d v="2018-09-21T07:33:21"/>
    <n v="1"/>
    <n v="502.15"/>
    <n v="502.15"/>
    <n v="35"/>
    <s v="3590 - TO: výroba"/>
    <x v="0"/>
    <n v="9"/>
  </r>
  <r>
    <n v="396211"/>
    <s v="DZ DESAM OX 5 l UN 2984"/>
    <x v="1"/>
    <s v="DZ-PPO"/>
    <m/>
    <d v="2018-11-09T10:08:14"/>
    <n v="2"/>
    <n v="502.15"/>
    <n v="1004.3"/>
    <n v="35"/>
    <s v="3590 - TO: výroba"/>
    <x v="0"/>
    <n v="11"/>
  </r>
  <r>
    <n v="396211"/>
    <s v="DZ DESAM OX 5 l UN 2984"/>
    <x v="1"/>
    <s v="DZ-PPO"/>
    <m/>
    <d v="2018-11-16T09:30:58"/>
    <n v="1"/>
    <n v="502.15"/>
    <n v="502.15"/>
    <n v="35"/>
    <s v="3590 - TO: výroba"/>
    <x v="0"/>
    <n v="11"/>
  </r>
  <r>
    <n v="396211"/>
    <s v="DZ DESAM OX 5 l UN 2984"/>
    <x v="1"/>
    <s v="DZ-PPO"/>
    <m/>
    <d v="2018-11-16T09:30:58"/>
    <n v="1"/>
    <n v="502.15"/>
    <n v="502.15"/>
    <n v="35"/>
    <s v="3590 - TO: výroba"/>
    <x v="0"/>
    <n v="11"/>
  </r>
  <r>
    <n v="396211"/>
    <s v="DZ DESAM OX 5 l UN 2984"/>
    <x v="1"/>
    <s v="DZ-PPO"/>
    <m/>
    <d v="2018-11-16T14:16:04"/>
    <n v="2"/>
    <n v="502.15"/>
    <n v="1004.3"/>
    <n v="35"/>
    <s v="3590 - TO: výroba"/>
    <x v="0"/>
    <n v="11"/>
  </r>
  <r>
    <n v="396211"/>
    <s v="DZ DESAM OX 5 l UN 2984"/>
    <x v="1"/>
    <s v="DZ-PPO"/>
    <m/>
    <d v="2019-01-11T08:54:10"/>
    <n v="2"/>
    <n v="502.15"/>
    <n v="1004.3"/>
    <n v="35"/>
    <s v="3590 - TO: výroba"/>
    <x v="1"/>
    <n v="1"/>
  </r>
  <r>
    <n v="396211"/>
    <s v="DZ DESAM OX 5 l UN 2984"/>
    <x v="1"/>
    <s v="DZ-PPO"/>
    <m/>
    <d v="2019-01-18T09:43:47"/>
    <n v="1"/>
    <n v="502.15"/>
    <n v="502.15"/>
    <n v="35"/>
    <s v="3590 - TO: výroba"/>
    <x v="1"/>
    <n v="1"/>
  </r>
  <r>
    <n v="396211"/>
    <s v="DZ DESAM OX 5 l UN 2984"/>
    <x v="1"/>
    <s v="DZ-PPO"/>
    <m/>
    <d v="2019-02-22T11:18:08"/>
    <n v="2"/>
    <n v="502.15"/>
    <n v="1004.3"/>
    <n v="35"/>
    <s v="3590 - TO: výroba"/>
    <x v="1"/>
    <n v="2"/>
  </r>
  <r>
    <n v="396211"/>
    <s v="DZ DESAM OX 5 l UN 2984"/>
    <x v="1"/>
    <s v="DZ-PPO"/>
    <m/>
    <d v="2019-03-01T07:18:42"/>
    <n v="1"/>
    <n v="502.15"/>
    <n v="502.15"/>
    <n v="35"/>
    <s v="3590 - TO: výroba"/>
    <x v="1"/>
    <n v="3"/>
  </r>
  <r>
    <n v="396211"/>
    <s v="DZ DESAM OX 5 l UN 2984"/>
    <x v="1"/>
    <s v="DZ-PPO"/>
    <m/>
    <d v="2019-03-08T10:01:18"/>
    <n v="2"/>
    <n v="502.15"/>
    <n v="1004.3"/>
    <n v="35"/>
    <s v="3590 - TO: výroba"/>
    <x v="1"/>
    <n v="3"/>
  </r>
  <r>
    <n v="396211"/>
    <s v="DZ DESAM OX 5 l UN 2984"/>
    <x v="1"/>
    <s v="DZ-PPO"/>
    <m/>
    <d v="2019-03-22T08:49:21"/>
    <n v="1"/>
    <n v="502.15"/>
    <n v="502.15"/>
    <n v="35"/>
    <s v="3590 - TO: výroba"/>
    <x v="1"/>
    <n v="3"/>
  </r>
  <r>
    <n v="396211"/>
    <s v="DZ DESAM OX 5 l UN 2984"/>
    <x v="1"/>
    <s v="DZ-PPO"/>
    <m/>
    <d v="2019-05-03T09:13:17"/>
    <n v="1"/>
    <n v="502.15"/>
    <n v="502.15"/>
    <n v="35"/>
    <s v="3590 - TO: výroba"/>
    <x v="1"/>
    <n v="5"/>
  </r>
  <r>
    <n v="396211"/>
    <s v="DZ DESAM OX 5 l UN 2984"/>
    <x v="1"/>
    <s v="DZ-PPO"/>
    <m/>
    <d v="2019-05-15T10:13:01"/>
    <n v="2"/>
    <n v="502.15"/>
    <n v="1004.3"/>
    <n v="35"/>
    <s v="3590 - TO: výroba"/>
    <x v="1"/>
    <n v="5"/>
  </r>
  <r>
    <n v="396211"/>
    <s v="DZ DESAM OX 5 l UN 2984"/>
    <x v="1"/>
    <s v="DZ-PPO"/>
    <m/>
    <d v="2019-05-31T09:17:08"/>
    <n v="1"/>
    <n v="502.15"/>
    <n v="502.15"/>
    <n v="35"/>
    <s v="3590 - TO: výroba"/>
    <x v="1"/>
    <n v="5"/>
  </r>
  <r>
    <n v="396211"/>
    <s v="DZ DESAM OX 5 l UN 2984"/>
    <x v="1"/>
    <s v="DZ-PPO"/>
    <m/>
    <d v="2019-06-07T11:24:17"/>
    <n v="2"/>
    <n v="502.15"/>
    <n v="1004.3"/>
    <n v="35"/>
    <s v="3590 - TO: výroba"/>
    <x v="1"/>
    <n v="6"/>
  </r>
  <r>
    <n v="396211"/>
    <s v="DZ DESAM OX 5 l UN 2984"/>
    <x v="1"/>
    <s v="DZ-PPO"/>
    <m/>
    <d v="2019-09-06T10:26:47"/>
    <n v="1"/>
    <n v="502.15"/>
    <n v="502.15"/>
    <n v="35"/>
    <s v="3590 - TO: výroba"/>
    <x v="1"/>
    <n v="9"/>
  </r>
  <r>
    <n v="396211"/>
    <s v="DZ DESAM OX 5 l UN 2984"/>
    <x v="1"/>
    <s v="DZ-PPO"/>
    <m/>
    <d v="2019-09-13T09:04:23"/>
    <n v="1"/>
    <n v="502.15"/>
    <n v="502.15"/>
    <n v="35"/>
    <s v="3590 - TO: výroba"/>
    <x v="1"/>
    <n v="9"/>
  </r>
  <r>
    <n v="396211"/>
    <s v="DZ DESAM OX 5 l UN 2984"/>
    <x v="1"/>
    <s v="DZ-PPO"/>
    <m/>
    <d v="2019-09-27T09:14:42"/>
    <n v="1"/>
    <n v="502.15"/>
    <n v="502.15"/>
    <n v="35"/>
    <s v="3590 - TO: výroba"/>
    <x v="1"/>
    <n v="9"/>
  </r>
  <r>
    <n v="396211"/>
    <s v="DZ DESAM OX 5 l UN 2984"/>
    <x v="1"/>
    <s v="DZ-PPO"/>
    <m/>
    <d v="2019-10-11T10:38:24"/>
    <n v="1"/>
    <n v="502.15"/>
    <n v="502.15"/>
    <n v="35"/>
    <s v="3590 - TO: výroba"/>
    <x v="1"/>
    <n v="10"/>
  </r>
  <r>
    <n v="396211"/>
    <s v="DZ DESAM OX 5 l UN 2984"/>
    <x v="1"/>
    <s v="DZ-PPO"/>
    <m/>
    <d v="2019-10-18T08:51:19"/>
    <n v="2"/>
    <n v="502.15"/>
    <n v="1004.3"/>
    <n v="35"/>
    <s v="3590 - TO: výroba"/>
    <x v="1"/>
    <n v="10"/>
  </r>
  <r>
    <n v="396211"/>
    <s v="DZ DESAM OX 5 l UN 2984"/>
    <x v="1"/>
    <s v="DZ-PPO"/>
    <m/>
    <d v="2019-10-24T08:19:14"/>
    <n v="1"/>
    <n v="502.15"/>
    <n v="502.15"/>
    <n v="35"/>
    <s v="3590 - TO: výroba"/>
    <x v="1"/>
    <n v="10"/>
  </r>
  <r>
    <n v="396211"/>
    <s v="DZ DESAM OX 5 l UN 2984"/>
    <x v="1"/>
    <s v="DZ-PPO"/>
    <m/>
    <d v="2019-11-01T07:36:12"/>
    <n v="1"/>
    <n v="502.15"/>
    <n v="502.15"/>
    <n v="35"/>
    <s v="3590 - TO: výroba"/>
    <x v="1"/>
    <n v="11"/>
  </r>
  <r>
    <n v="396211"/>
    <s v="DZ DESAM OX 5 l UN 2984"/>
    <x v="1"/>
    <s v="DZ-PPO"/>
    <m/>
    <d v="2019-11-08T08:52:22"/>
    <n v="1"/>
    <n v="502.15"/>
    <n v="502.15"/>
    <n v="35"/>
    <s v="3590 - TO: výroba"/>
    <x v="1"/>
    <n v="11"/>
  </r>
  <r>
    <n v="396211"/>
    <s v="DZ DESAM OX 5 l UN 2984"/>
    <x v="1"/>
    <s v="DZ-PPO"/>
    <m/>
    <d v="2019-11-22T09:49:49"/>
    <n v="2"/>
    <n v="502.15"/>
    <n v="1004.3"/>
    <n v="35"/>
    <s v="3590 - TO: výroba"/>
    <x v="1"/>
    <n v="11"/>
  </r>
  <r>
    <n v="396211"/>
    <s v="DZ DESAM OX 5 l UN 2984"/>
    <x v="1"/>
    <s v="DZ-PPO"/>
    <m/>
    <d v="2019-12-06T11:15:14"/>
    <n v="2"/>
    <n v="502.15"/>
    <n v="1004.3"/>
    <n v="35"/>
    <s v="3590 - TO: výroba"/>
    <x v="1"/>
    <n v="12"/>
  </r>
  <r>
    <n v="396211"/>
    <s v="DZ DESAM OX 5 l UN 2984"/>
    <x v="1"/>
    <s v="DZ-PPO"/>
    <m/>
    <d v="2019-12-13T09:48:41"/>
    <n v="2"/>
    <n v="502.15"/>
    <n v="1004.3"/>
    <n v="35"/>
    <s v="3590 - TO: výroba"/>
    <x v="1"/>
    <n v="12"/>
  </r>
  <r>
    <n v="900244"/>
    <s v="DZ DESPREJ 500ML UN 1987"/>
    <x v="1"/>
    <s v="DZ-PPO"/>
    <m/>
    <d v="2017-01-27T13:04:17"/>
    <n v="6"/>
    <n v="72.599999999999994"/>
    <n v="435.6"/>
    <n v="35"/>
    <s v="3590 - TO: výroba"/>
    <x v="2"/>
    <n v="1"/>
  </r>
  <r>
    <n v="900244"/>
    <s v="DZ DESPREJ 500ML UN 1987"/>
    <x v="1"/>
    <s v="DZ-PPO"/>
    <m/>
    <d v="2017-02-23T08:17:42"/>
    <n v="10"/>
    <n v="72.599999999999994"/>
    <n v="726"/>
    <n v="35"/>
    <s v="3590 - TO: výroba"/>
    <x v="2"/>
    <n v="2"/>
  </r>
  <r>
    <n v="900244"/>
    <s v="DZ DESPREJ 500ML UN 1987"/>
    <x v="1"/>
    <s v="DZ-PPO"/>
    <m/>
    <d v="2017-03-17T09:06:03"/>
    <n v="10"/>
    <n v="72.599999999999994"/>
    <n v="726"/>
    <n v="35"/>
    <s v="3590 - TO: výroba"/>
    <x v="2"/>
    <n v="3"/>
  </r>
  <r>
    <n v="900244"/>
    <s v="DZ DESPREJ 500ML UN 1987"/>
    <x v="1"/>
    <s v="DZ-PPO"/>
    <m/>
    <d v="2017-03-24T09:13:21"/>
    <n v="10"/>
    <n v="72.599999999999994"/>
    <n v="726"/>
    <n v="35"/>
    <s v="3590 - TO: výroba"/>
    <x v="2"/>
    <n v="3"/>
  </r>
  <r>
    <n v="900244"/>
    <s v="DZ DESPREJ 500ML UN 1987"/>
    <x v="1"/>
    <s v="DZ-PPO"/>
    <m/>
    <d v="2017-04-12T12:49:06"/>
    <n v="8"/>
    <n v="72.599999999999994"/>
    <n v="580.79999999999995"/>
    <n v="35"/>
    <s v="3590 - TO: výroba"/>
    <x v="2"/>
    <n v="4"/>
  </r>
  <r>
    <n v="900244"/>
    <s v="DZ DESPREJ 500ML UN 1987"/>
    <x v="1"/>
    <s v="DZ-PPO"/>
    <m/>
    <d v="2017-04-27T13:26:08"/>
    <n v="8"/>
    <n v="72.599999999999994"/>
    <n v="580.79999999999995"/>
    <n v="35"/>
    <s v="3590 - TO: výroba"/>
    <x v="2"/>
    <n v="4"/>
  </r>
  <r>
    <n v="900244"/>
    <s v="DZ DESPREJ 500ML UN 1987"/>
    <x v="1"/>
    <s v="DZ-PPO"/>
    <m/>
    <d v="2017-05-12T09:47:53"/>
    <n v="10"/>
    <n v="72.599999999999994"/>
    <n v="726"/>
    <n v="35"/>
    <s v="3590 - TO: výroba"/>
    <x v="2"/>
    <n v="5"/>
  </r>
  <r>
    <n v="900244"/>
    <s v="DZ DESPREJ 500ML UN 1987"/>
    <x v="1"/>
    <s v="DZ-PPO"/>
    <m/>
    <d v="2017-06-02T09:56:24"/>
    <n v="10"/>
    <n v="72.599999999999994"/>
    <n v="726"/>
    <n v="35"/>
    <s v="3590 - TO: výroba"/>
    <x v="2"/>
    <n v="6"/>
  </r>
  <r>
    <n v="900244"/>
    <s v="DZ DESPREJ 500ML UN 1987"/>
    <x v="1"/>
    <s v="DZ-PPO"/>
    <m/>
    <d v="2017-06-16T10:12:47"/>
    <n v="10"/>
    <n v="72.599999999999994"/>
    <n v="726"/>
    <n v="35"/>
    <s v="3590 - TO: výroba"/>
    <x v="2"/>
    <n v="6"/>
  </r>
  <r>
    <n v="900244"/>
    <s v="DZ DESPREJ 500ML UN 1987"/>
    <x v="1"/>
    <s v="DZ-PPO"/>
    <m/>
    <d v="2017-06-23T08:47:43"/>
    <n v="6"/>
    <n v="72.599999999999994"/>
    <n v="435.6"/>
    <n v="35"/>
    <s v="3590 - TO: výroba"/>
    <x v="2"/>
    <n v="6"/>
  </r>
  <r>
    <n v="900244"/>
    <s v="DZ DESPREJ 500ML UN 1987"/>
    <x v="1"/>
    <s v="DZ-PPO"/>
    <m/>
    <d v="2017-06-29T11:12:29"/>
    <n v="10"/>
    <n v="72.599999999999994"/>
    <n v="726"/>
    <n v="35"/>
    <s v="3590 - TO: výroba"/>
    <x v="2"/>
    <n v="6"/>
  </r>
  <r>
    <n v="900244"/>
    <s v="DZ DESPREJ 500ML UN 1987"/>
    <x v="1"/>
    <s v="DZ-PPO"/>
    <m/>
    <d v="2017-08-10T07:49:45"/>
    <n v="10"/>
    <n v="72.599999999999994"/>
    <n v="726"/>
    <n v="35"/>
    <s v="3590 - TO: výroba"/>
    <x v="2"/>
    <n v="8"/>
  </r>
  <r>
    <n v="900244"/>
    <s v="DZ DESPREJ 500ML UN 1987"/>
    <x v="1"/>
    <s v="DZ-PPO"/>
    <m/>
    <d v="2017-09-01T08:43:19"/>
    <n v="10"/>
    <n v="72.599999999999994"/>
    <n v="726"/>
    <n v="35"/>
    <s v="3590 - TO: výroba"/>
    <x v="2"/>
    <n v="9"/>
  </r>
  <r>
    <n v="900244"/>
    <s v="DZ DESPREJ 500ML UN 1987"/>
    <x v="1"/>
    <s v="DZ-PPO"/>
    <m/>
    <d v="2017-09-29T07:44:48"/>
    <n v="10"/>
    <n v="72.599999999999994"/>
    <n v="726"/>
    <n v="35"/>
    <s v="3590 - TO: výroba"/>
    <x v="2"/>
    <n v="9"/>
  </r>
  <r>
    <n v="900244"/>
    <s v="DZ DESPREJ 500ML UN 1987"/>
    <x v="1"/>
    <s v="DZ-PPO"/>
    <m/>
    <d v="2017-10-13T09:48:40"/>
    <n v="8"/>
    <n v="72.599999999999994"/>
    <n v="580.79999999999995"/>
    <n v="35"/>
    <s v="3590 - TO: výroba"/>
    <x v="2"/>
    <n v="10"/>
  </r>
  <r>
    <n v="900244"/>
    <s v="DZ DESPREJ 500ML UN 1987"/>
    <x v="1"/>
    <s v="DZ-PPO"/>
    <m/>
    <d v="2017-11-10T09:00:13"/>
    <n v="10"/>
    <n v="72.599999999999994"/>
    <n v="726"/>
    <n v="35"/>
    <s v="3590 - TO: výroba"/>
    <x v="2"/>
    <n v="11"/>
  </r>
  <r>
    <n v="900244"/>
    <s v="DZ DESPREJ 500ML UN 1987"/>
    <x v="1"/>
    <s v="DZ-PPO"/>
    <m/>
    <d v="2017-12-08T10:31:12"/>
    <n v="10"/>
    <n v="72.599999999999994"/>
    <n v="726"/>
    <n v="35"/>
    <s v="3590 - TO: výroba"/>
    <x v="2"/>
    <n v="12"/>
  </r>
  <r>
    <n v="900244"/>
    <s v="DZ DESPREJ 500ML UN 1987"/>
    <x v="1"/>
    <s v="DZ-PPO"/>
    <m/>
    <d v="2017-12-27T10:05:15"/>
    <n v="20"/>
    <n v="72.599999999999994"/>
    <n v="1452"/>
    <n v="35"/>
    <s v="3590 - TO: výroba"/>
    <x v="2"/>
    <n v="12"/>
  </r>
  <r>
    <n v="900244"/>
    <s v="DZ DESPREJ 500ML UN 1987"/>
    <x v="1"/>
    <s v="DZ-PPO"/>
    <m/>
    <d v="2018-01-19T08:58:01"/>
    <n v="10"/>
    <n v="72.599999999999994"/>
    <n v="726"/>
    <n v="35"/>
    <s v="3590 - TO: výroba"/>
    <x v="0"/>
    <n v="1"/>
  </r>
  <r>
    <n v="900244"/>
    <s v="DZ DESPREJ 500ML UN 1987"/>
    <x v="1"/>
    <s v="DZ-PPO"/>
    <m/>
    <d v="2018-05-04T11:57:12"/>
    <n v="6"/>
    <n v="72.599999999999994"/>
    <n v="435.6"/>
    <n v="35"/>
    <s v="3590 - TO: výroba"/>
    <x v="0"/>
    <n v="5"/>
  </r>
  <r>
    <n v="900244"/>
    <s v="DZ DESPREJ 500ML UN 1987"/>
    <x v="1"/>
    <s v="DZ-PPO"/>
    <m/>
    <d v="2018-05-25T08:33:29"/>
    <n v="10"/>
    <n v="72.599999999999994"/>
    <n v="726"/>
    <n v="35"/>
    <s v="3590 - TO: výroba"/>
    <x v="0"/>
    <n v="5"/>
  </r>
  <r>
    <n v="900244"/>
    <s v="DZ DESPREJ 500ML UN 1987"/>
    <x v="1"/>
    <s v="DZ-PPO"/>
    <m/>
    <d v="2018-07-04T09:45:03"/>
    <n v="5"/>
    <n v="72.599999999999994"/>
    <n v="363"/>
    <n v="35"/>
    <s v="3590 - TO: výroba"/>
    <x v="0"/>
    <n v="7"/>
  </r>
  <r>
    <n v="900244"/>
    <s v="DZ DESPREJ 500ML UN 1987"/>
    <x v="1"/>
    <s v="DZ-PPO"/>
    <m/>
    <d v="2018-08-24T08:17:30"/>
    <n v="5"/>
    <n v="72.599999999999994"/>
    <n v="363"/>
    <n v="35"/>
    <s v="3590 - TO: výroba"/>
    <x v="0"/>
    <n v="8"/>
  </r>
  <r>
    <n v="900244"/>
    <s v="DZ DESPREJ 500ML UN 1987"/>
    <x v="1"/>
    <s v="DZ-PPO"/>
    <m/>
    <d v="2018-09-14T09:08:35"/>
    <n v="10"/>
    <n v="72.599999999999994"/>
    <n v="726"/>
    <n v="35"/>
    <s v="3590 - TO: výroba"/>
    <x v="0"/>
    <n v="9"/>
  </r>
  <r>
    <n v="900244"/>
    <s v="DZ DESPREJ 500ML UN 1987"/>
    <x v="1"/>
    <s v="DZ-PPO"/>
    <m/>
    <d v="2018-10-26T09:06:22"/>
    <n v="10"/>
    <n v="72.599999999999994"/>
    <n v="726"/>
    <n v="35"/>
    <s v="3590 - TO: výroba"/>
    <x v="0"/>
    <n v="10"/>
  </r>
  <r>
    <n v="900244"/>
    <s v="DZ DESPREJ 500ML UN 1987"/>
    <x v="1"/>
    <s v="DZ-PPO"/>
    <m/>
    <d v="2018-11-16T09:30:58"/>
    <n v="8"/>
    <n v="72.599999999999994"/>
    <n v="580.79999999999995"/>
    <n v="35"/>
    <s v="3590 - TO: výroba"/>
    <x v="0"/>
    <n v="11"/>
  </r>
  <r>
    <n v="900244"/>
    <s v="DZ DESPREJ 500ML UN 1987"/>
    <x v="1"/>
    <s v="DZ-PPO"/>
    <m/>
    <d v="2018-11-30T07:51:12"/>
    <n v="8"/>
    <n v="72.599999999999994"/>
    <n v="580.79999999999995"/>
    <n v="35"/>
    <s v="3590 - TO: výroba"/>
    <x v="0"/>
    <n v="11"/>
  </r>
  <r>
    <n v="900244"/>
    <s v="DZ DESPREJ 500ML UN 1987"/>
    <x v="1"/>
    <s v="DZ-PPO"/>
    <m/>
    <d v="2019-01-25T09:44:15"/>
    <n v="10"/>
    <n v="72.599999999999994"/>
    <n v="726"/>
    <n v="35"/>
    <s v="3590 - TO: výroba"/>
    <x v="1"/>
    <n v="1"/>
  </r>
  <r>
    <n v="900244"/>
    <s v="DZ DESPREJ 500ML UN 1987"/>
    <x v="1"/>
    <s v="DZ-PPO"/>
    <m/>
    <d v="2019-02-08T10:47:05"/>
    <n v="8"/>
    <n v="72.599999999999994"/>
    <n v="580.79999999999995"/>
    <n v="35"/>
    <s v="3590 - TO: výroba"/>
    <x v="1"/>
    <n v="2"/>
  </r>
  <r>
    <n v="900244"/>
    <s v="DZ DESPREJ 500ML UN 1987"/>
    <x v="1"/>
    <s v="DZ-PPO"/>
    <m/>
    <d v="2019-03-01T07:18:42"/>
    <n v="1"/>
    <n v="72.599999999999994"/>
    <n v="72.599999999999994"/>
    <n v="35"/>
    <s v="3590 - TO: výroba"/>
    <x v="1"/>
    <n v="3"/>
  </r>
  <r>
    <n v="900244"/>
    <s v="DZ DESPREJ 500ML UN 1987"/>
    <x v="1"/>
    <s v="DZ-PPO"/>
    <m/>
    <d v="2019-03-01T07:18:42"/>
    <n v="2"/>
    <n v="72.599999999999994"/>
    <n v="145.19999999999999"/>
    <n v="35"/>
    <s v="3590 - TO: výroba"/>
    <x v="1"/>
    <n v="3"/>
  </r>
  <r>
    <n v="900244"/>
    <s v="DZ DESPREJ 500ML UN 1987"/>
    <x v="1"/>
    <s v="DZ-PPO"/>
    <m/>
    <d v="2019-04-15T08:32:59"/>
    <n v="8"/>
    <n v="72.599999999999994"/>
    <n v="580.79999999999995"/>
    <n v="35"/>
    <s v="3590 - TO: výroba"/>
    <x v="1"/>
    <n v="4"/>
  </r>
  <r>
    <n v="900244"/>
    <s v="DZ DESPREJ 500ML UN 1987"/>
    <x v="1"/>
    <s v="DZ-PPO"/>
    <m/>
    <d v="2019-05-10T12:28:05"/>
    <n v="8"/>
    <n v="72.599999999999994"/>
    <n v="580.79999999999995"/>
    <n v="35"/>
    <s v="3590 - TO: výroba"/>
    <x v="1"/>
    <n v="5"/>
  </r>
  <r>
    <n v="900244"/>
    <s v="DZ DESPREJ 500ML UN 1987"/>
    <x v="1"/>
    <s v="DZ-PPO"/>
    <m/>
    <d v="2019-06-07T11:24:17"/>
    <n v="10"/>
    <n v="72.599999999999994"/>
    <n v="726"/>
    <n v="35"/>
    <s v="3590 - TO: výroba"/>
    <x v="1"/>
    <n v="6"/>
  </r>
  <r>
    <n v="900244"/>
    <s v="DZ DESPREJ 500ML UN 1987"/>
    <x v="1"/>
    <s v="DZ-PPO"/>
    <m/>
    <d v="2019-07-04T09:29:57"/>
    <n v="10"/>
    <n v="72.599999999999994"/>
    <n v="726"/>
    <n v="35"/>
    <s v="3590 - TO: výroba"/>
    <x v="1"/>
    <n v="7"/>
  </r>
  <r>
    <n v="900244"/>
    <s v="DZ DESPREJ 500ML UN 1987"/>
    <x v="1"/>
    <s v="DZ-PPO"/>
    <m/>
    <d v="2019-08-30T09:51:55"/>
    <n v="10"/>
    <n v="72.599999999999994"/>
    <n v="726"/>
    <n v="35"/>
    <s v="3590 - TO: výroba"/>
    <x v="1"/>
    <n v="8"/>
  </r>
  <r>
    <n v="900244"/>
    <s v="DZ DESPREJ 500ML UN 1987"/>
    <x v="1"/>
    <s v="DZ-PPO"/>
    <m/>
    <d v="2019-09-27T09:14:42"/>
    <n v="6"/>
    <n v="72.599999999999994"/>
    <n v="435.6"/>
    <n v="35"/>
    <s v="3590 - TO: výroba"/>
    <x v="1"/>
    <n v="9"/>
  </r>
  <r>
    <n v="900244"/>
    <s v="DZ DESPREJ 500ML UN 1987"/>
    <x v="1"/>
    <s v="DZ-PPO"/>
    <m/>
    <d v="2019-10-11T10:38:24"/>
    <n v="10"/>
    <n v="72.599999999999994"/>
    <n v="726"/>
    <n v="35"/>
    <s v="3590 - TO: výroba"/>
    <x v="1"/>
    <n v="10"/>
  </r>
  <r>
    <n v="900244"/>
    <s v="DZ DESPREJ 500ML UN 1987"/>
    <x v="1"/>
    <s v="DZ-PPO"/>
    <m/>
    <d v="2019-11-22T09:49:49"/>
    <n v="5"/>
    <n v="72.599999999999994"/>
    <n v="363"/>
    <n v="35"/>
    <s v="3590 - TO: výroba"/>
    <x v="1"/>
    <n v="11"/>
  </r>
  <r>
    <n v="900244"/>
    <s v="DZ DESPREJ 500ML UN 1987"/>
    <x v="1"/>
    <s v="DZ-PPO"/>
    <m/>
    <d v="2019-12-06T11:15:14"/>
    <n v="10"/>
    <n v="72.599999999999994"/>
    <n v="726"/>
    <n v="35"/>
    <s v="3590 - TO: výroba"/>
    <x v="1"/>
    <n v="12"/>
  </r>
  <r>
    <n v="500125"/>
    <s v="DZ DISCLEEN EXTRA 1 l UN 3082"/>
    <x v="1"/>
    <s v="DZ-NAS"/>
    <m/>
    <d v="2017-09-29T07:44:48"/>
    <n v="1"/>
    <n v="193.6"/>
    <n v="193.6"/>
    <n v="35"/>
    <s v="3590 - TO: výroba"/>
    <x v="2"/>
    <n v="9"/>
  </r>
  <r>
    <n v="500125"/>
    <s v="DZ DISCLEEN EXTRA 1 l UN 3082"/>
    <x v="1"/>
    <s v="DZ-NAS"/>
    <m/>
    <d v="2019-07-04T09:29:57"/>
    <n v="1"/>
    <n v="193.6"/>
    <n v="193.6"/>
    <n v="35"/>
    <s v="3590 - TO: výroba"/>
    <x v="1"/>
    <n v="7"/>
  </r>
  <r>
    <n v="395992"/>
    <s v="DZ HEXAQUART FORTE 1 L UN 1903"/>
    <x v="1"/>
    <s v="DZ-N"/>
    <m/>
    <d v="2018-02-02T08:51:15"/>
    <n v="2"/>
    <n v="321.38"/>
    <n v="642.75"/>
    <n v="35"/>
    <s v="3590 - TO: výroba"/>
    <x v="0"/>
    <n v="2"/>
  </r>
  <r>
    <n v="920230"/>
    <s v="DZ HEXAQUART PLUS 1 L UN 1760"/>
    <x v="1"/>
    <s v="DZ-N"/>
    <m/>
    <d v="2017-01-20T09:44:28"/>
    <n v="2"/>
    <n v="248.41"/>
    <n v="496.83"/>
    <n v="35"/>
    <s v="3590 - TO: výroba"/>
    <x v="2"/>
    <n v="1"/>
  </r>
  <r>
    <n v="920230"/>
    <s v="DZ HEXAQUART PLUS 1 L UN 1760"/>
    <x v="1"/>
    <s v="DZ-N"/>
    <m/>
    <d v="2017-05-04T11:19:21"/>
    <n v="3"/>
    <n v="248.41"/>
    <n v="745.24"/>
    <n v="35"/>
    <s v="3590 - TO: výroba"/>
    <x v="2"/>
    <n v="5"/>
  </r>
  <r>
    <n v="920230"/>
    <s v="DZ HEXAQUART PLUS 1 L UN 1760"/>
    <x v="1"/>
    <s v="DZ-N"/>
    <m/>
    <d v="2018-09-21T07:33:21"/>
    <n v="1"/>
    <n v="248.41"/>
    <n v="248.41"/>
    <n v="35"/>
    <s v="3590 - TO: výroba"/>
    <x v="0"/>
    <n v="9"/>
  </r>
  <r>
    <n v="920230"/>
    <s v="DZ HEXAQUART PLUS 1 L UN 1760"/>
    <x v="1"/>
    <s v="DZ-N"/>
    <m/>
    <d v="2018-09-21T07:33:21"/>
    <n v="1"/>
    <n v="248.41"/>
    <n v="248.41"/>
    <n v="35"/>
    <s v="3590 - TO: výroba"/>
    <x v="0"/>
    <n v="9"/>
  </r>
  <r>
    <n v="920230"/>
    <s v="DZ HEXAQUART PLUS 1 L UN 1760"/>
    <x v="1"/>
    <s v="DZ-N"/>
    <m/>
    <d v="2018-10-26T09:06:22"/>
    <n v="1"/>
    <n v="248.41"/>
    <n v="248.41"/>
    <n v="35"/>
    <s v="3590 - TO: výroba"/>
    <x v="0"/>
    <n v="10"/>
  </r>
  <r>
    <n v="501976"/>
    <s v="DZ HEXAQUART PURE 1000 ML UN 1903"/>
    <x v="1"/>
    <s v="DZ-PPO"/>
    <m/>
    <d v="2019-07-26T08:24:34"/>
    <n v="1"/>
    <n v="321.38"/>
    <n v="321.38"/>
    <n v="35"/>
    <s v="3590 - TO: výroba"/>
    <x v="1"/>
    <n v="7"/>
  </r>
  <r>
    <n v="501976"/>
    <s v="DZ HEXAQUART PURE 1000 ML UN 1903"/>
    <x v="1"/>
    <s v="DZ-PPO"/>
    <m/>
    <d v="2019-08-23T08:28:28"/>
    <n v="1"/>
    <n v="321.38"/>
    <n v="321.38"/>
    <n v="35"/>
    <s v="3590 - TO: výroba"/>
    <x v="1"/>
    <n v="8"/>
  </r>
  <r>
    <n v="502041"/>
    <s v="DZ HEXAQUART XL 1 L UN 1903"/>
    <x v="1"/>
    <s v="DZ-PPO"/>
    <m/>
    <d v="2019-06-14T09:11:22"/>
    <n v="1"/>
    <n v="277.97000000000003"/>
    <n v="277.97000000000003"/>
    <n v="35"/>
    <s v="3590 - TO: výroba"/>
    <x v="1"/>
    <n v="6"/>
  </r>
  <r>
    <n v="502041"/>
    <s v="DZ HEXAQUART XL 1 L UN 1903"/>
    <x v="1"/>
    <s v="DZ-PPO"/>
    <m/>
    <d v="2019-07-04T09:29:57"/>
    <n v="1"/>
    <n v="277.97000000000003"/>
    <n v="277.97000000000003"/>
    <n v="35"/>
    <s v="3590 - TO: výroba"/>
    <x v="1"/>
    <n v="7"/>
  </r>
  <r>
    <n v="502041"/>
    <s v="DZ HEXAQUART XL 1 L UN 1903"/>
    <x v="1"/>
    <s v="DZ-PPO"/>
    <m/>
    <d v="2019-07-26T08:24:34"/>
    <n v="1"/>
    <n v="277.97000000000003"/>
    <n v="277.97000000000003"/>
    <n v="35"/>
    <s v="3590 - TO: výroba"/>
    <x v="1"/>
    <n v="7"/>
  </r>
  <r>
    <n v="991091"/>
    <s v="DZ Chirosan Plus 6 kg "/>
    <x v="1"/>
    <s v="DZ-NAS"/>
    <m/>
    <d v="2017-01-06T08:39:27"/>
    <n v="1"/>
    <n v="1694"/>
    <n v="1694"/>
    <n v="35"/>
    <s v="3590 - TO: výroba"/>
    <x v="2"/>
    <n v="1"/>
  </r>
  <r>
    <n v="991091"/>
    <s v="DZ Chirosan Plus 6 kg "/>
    <x v="1"/>
    <s v="DZ-NAS"/>
    <m/>
    <d v="2017-02-02T13:42:05"/>
    <n v="1"/>
    <n v="1694"/>
    <n v="1694"/>
    <n v="35"/>
    <s v="3590 - TO: výroba"/>
    <x v="2"/>
    <n v="2"/>
  </r>
  <r>
    <n v="991091"/>
    <s v="DZ Chirosan Plus 6 kg "/>
    <x v="1"/>
    <s v="DZ-NAS"/>
    <m/>
    <d v="2017-02-23T08:17:42"/>
    <n v="1"/>
    <n v="1694"/>
    <n v="1694"/>
    <n v="35"/>
    <s v="3590 - TO: výroba"/>
    <x v="2"/>
    <n v="2"/>
  </r>
  <r>
    <n v="991091"/>
    <s v="DZ Chirosan Plus 6 kg "/>
    <x v="1"/>
    <s v="DZ-NAS"/>
    <m/>
    <d v="2017-04-21T08:39:34"/>
    <n v="1"/>
    <n v="1694"/>
    <n v="1694"/>
    <n v="35"/>
    <s v="3590 - TO: výroba"/>
    <x v="2"/>
    <n v="4"/>
  </r>
  <r>
    <n v="991091"/>
    <s v="DZ Chirosan Plus 6 kg "/>
    <x v="1"/>
    <s v="DZ-NAS"/>
    <m/>
    <d v="2017-05-19T11:57:03"/>
    <n v="1"/>
    <n v="1694"/>
    <n v="1694"/>
    <n v="35"/>
    <s v="3590 - TO: výroba"/>
    <x v="2"/>
    <n v="5"/>
  </r>
  <r>
    <n v="991091"/>
    <s v="DZ Chirosan Plus 6 kg "/>
    <x v="1"/>
    <s v="DZ-NAS"/>
    <m/>
    <d v="2017-06-16T10:12:47"/>
    <n v="1"/>
    <n v="1694"/>
    <n v="1694"/>
    <n v="35"/>
    <s v="3590 - TO: výroba"/>
    <x v="2"/>
    <n v="6"/>
  </r>
  <r>
    <n v="991091"/>
    <s v="DZ Chirosan Plus 6 kg "/>
    <x v="1"/>
    <s v="DZ-NAS"/>
    <m/>
    <d v="2017-07-07T08:51:16"/>
    <n v="1"/>
    <n v="1694"/>
    <n v="1694"/>
    <n v="35"/>
    <s v="3590 - TO: výroba"/>
    <x v="2"/>
    <n v="7"/>
  </r>
  <r>
    <n v="991091"/>
    <s v="DZ Chirosan Plus 6 kg "/>
    <x v="1"/>
    <s v="DZ-NAS"/>
    <m/>
    <d v="2017-09-22T10:15:11"/>
    <n v="1"/>
    <n v="1694"/>
    <n v="1694"/>
    <n v="35"/>
    <s v="3590 - TO: výroba"/>
    <x v="2"/>
    <n v="9"/>
  </r>
  <r>
    <n v="991091"/>
    <s v="DZ Chirosan Plus 6 kg "/>
    <x v="1"/>
    <s v="DZ-NAS"/>
    <m/>
    <d v="2017-11-03T09:09:45"/>
    <n v="1"/>
    <n v="1694"/>
    <n v="1694"/>
    <n v="35"/>
    <s v="3590 - TO: výroba"/>
    <x v="2"/>
    <n v="11"/>
  </r>
  <r>
    <n v="991091"/>
    <s v="DZ Chirosan Plus 6 kg "/>
    <x v="1"/>
    <s v="DZ-NAS"/>
    <m/>
    <d v="2017-12-15T14:50:43"/>
    <n v="2"/>
    <n v="1694"/>
    <n v="3388"/>
    <n v="35"/>
    <s v="3590 - TO: výroba"/>
    <x v="2"/>
    <n v="12"/>
  </r>
  <r>
    <n v="991091"/>
    <s v="DZ Chirosan Plus 6 kg "/>
    <x v="1"/>
    <s v="DZ-NAS"/>
    <m/>
    <d v="2018-02-16T09:12:34"/>
    <n v="1"/>
    <n v="1694"/>
    <n v="1694"/>
    <n v="35"/>
    <s v="3590 - TO: výroba"/>
    <x v="0"/>
    <n v="2"/>
  </r>
  <r>
    <n v="991091"/>
    <s v="DZ Chirosan Plus 6 kg "/>
    <x v="1"/>
    <s v="DZ-NAS"/>
    <m/>
    <d v="2018-02-16T09:12:34"/>
    <n v="1"/>
    <n v="1694"/>
    <n v="1694"/>
    <n v="35"/>
    <s v="3590 - TO: výroba"/>
    <x v="0"/>
    <n v="2"/>
  </r>
  <r>
    <n v="991091"/>
    <s v="DZ Chirosan Plus 6 kg "/>
    <x v="1"/>
    <s v="DZ-NAS"/>
    <m/>
    <d v="2018-05-18T09:41:33"/>
    <n v="1"/>
    <n v="1694"/>
    <n v="1694"/>
    <n v="35"/>
    <s v="3590 - TO: výroba"/>
    <x v="0"/>
    <n v="5"/>
  </r>
  <r>
    <n v="991091"/>
    <s v="DZ Chirosan Plus 6 kg "/>
    <x v="1"/>
    <s v="DZ-NAS"/>
    <m/>
    <d v="2018-07-20T08:31:57"/>
    <n v="1"/>
    <n v="1694"/>
    <n v="1694"/>
    <n v="35"/>
    <s v="3590 - TO: výroba"/>
    <x v="0"/>
    <n v="7"/>
  </r>
  <r>
    <n v="991091"/>
    <s v="DZ Chirosan Plus 6 kg "/>
    <x v="1"/>
    <s v="DZ-NAS"/>
    <m/>
    <d v="2018-08-24T08:17:30"/>
    <n v="1"/>
    <n v="1694"/>
    <n v="1694"/>
    <n v="35"/>
    <s v="3590 - TO: výroba"/>
    <x v="0"/>
    <n v="8"/>
  </r>
  <r>
    <n v="991091"/>
    <s v="DZ Chirosan Plus 6 kg "/>
    <x v="1"/>
    <s v="DZ-NAS"/>
    <m/>
    <d v="2018-10-12T09:03:57"/>
    <n v="1"/>
    <n v="1694"/>
    <n v="1694"/>
    <n v="35"/>
    <s v="3590 - TO: výroba"/>
    <x v="0"/>
    <n v="10"/>
  </r>
  <r>
    <n v="991091"/>
    <s v="DZ Chirosan Plus 6 kg "/>
    <x v="1"/>
    <s v="DZ-NAS"/>
    <m/>
    <d v="2018-11-09T10:08:14"/>
    <n v="1"/>
    <n v="1694"/>
    <n v="1694"/>
    <n v="35"/>
    <s v="3590 - TO: výroba"/>
    <x v="0"/>
    <n v="11"/>
  </r>
  <r>
    <n v="991091"/>
    <s v="DZ Chirosan Plus 6 kg "/>
    <x v="1"/>
    <s v="DZ-NAS"/>
    <m/>
    <d v="2018-12-14T13:14:56"/>
    <n v="2"/>
    <n v="1694"/>
    <n v="3388"/>
    <n v="35"/>
    <s v="3590 - TO: výroba"/>
    <x v="0"/>
    <n v="12"/>
  </r>
  <r>
    <n v="991091"/>
    <s v="DZ Chirosan Plus 6 kg "/>
    <x v="1"/>
    <s v="DZ-NAS"/>
    <m/>
    <d v="2019-07-19T09:06:02"/>
    <n v="1"/>
    <n v="1694"/>
    <n v="1694"/>
    <n v="35"/>
    <s v="3590 - TO: výroba"/>
    <x v="1"/>
    <n v="7"/>
  </r>
  <r>
    <n v="991091"/>
    <s v="DZ Chirosan Plus 6 kg "/>
    <x v="1"/>
    <s v="DZ-NAS"/>
    <m/>
    <d v="2019-11-22T09:49:49"/>
    <n v="1"/>
    <n v="1694"/>
    <n v="1694"/>
    <n v="35"/>
    <s v="3590 - TO: výroba"/>
    <x v="1"/>
    <n v="11"/>
  </r>
  <r>
    <n v="991091"/>
    <s v="DZ Chirosan Plus 6 kg "/>
    <x v="1"/>
    <s v="DZ-NAS"/>
    <m/>
    <d v="2019-12-13T09:48:41"/>
    <n v="1"/>
    <n v="1694"/>
    <n v="1694"/>
    <n v="35"/>
    <s v="3590 - TO: výroba"/>
    <x v="1"/>
    <n v="12"/>
  </r>
  <r>
    <n v="395990"/>
    <s v="DZ KBELIK B/BRAUN WIPES "/>
    <x v="1"/>
    <s v="DZ"/>
    <m/>
    <d v="2017-08-04T10:24:30"/>
    <n v="1"/>
    <n v="507.14"/>
    <n v="507.14"/>
    <n v="35"/>
    <s v="3590 - TO: výroba"/>
    <x v="2"/>
    <n v="8"/>
  </r>
  <r>
    <n v="395990"/>
    <s v="DZ KBELIK B/BRAUN WIPES "/>
    <x v="1"/>
    <s v="DZ"/>
    <m/>
    <d v="2017-08-10T07:49:45"/>
    <n v="1"/>
    <n v="507.14"/>
    <n v="507.14"/>
    <n v="35"/>
    <s v="3590 - TO: výroba"/>
    <x v="2"/>
    <n v="8"/>
  </r>
  <r>
    <n v="395990"/>
    <s v="DZ KBELIK B/BRAUN WIPES "/>
    <x v="1"/>
    <s v="DZ"/>
    <m/>
    <d v="2019-09-06T10:26:47"/>
    <n v="1"/>
    <n v="507.14"/>
    <n v="507.14"/>
    <n v="35"/>
    <s v="3590 - TO: výroba"/>
    <x v="1"/>
    <n v="9"/>
  </r>
  <r>
    <n v="395990"/>
    <s v="DZ KBELIK B/BRAUN WIPES "/>
    <x v="1"/>
    <s v="DZ"/>
    <m/>
    <d v="2019-09-13T09:04:23"/>
    <n v="1"/>
    <n v="507.14"/>
    <n v="507.14"/>
    <n v="35"/>
    <s v="3590 - TO: výroba"/>
    <x v="1"/>
    <n v="9"/>
  </r>
  <r>
    <n v="395977"/>
    <s v="DZ MELISEPTOL HBV UBROUSKY DÓZA UN 3175"/>
    <x v="1"/>
    <s v="DZ-PPO"/>
    <m/>
    <d v="2017-06-29T11:12:29"/>
    <n v="5"/>
    <n v="152.52000000000001"/>
    <n v="762.6"/>
    <n v="35"/>
    <s v="3590 - TO: výroba"/>
    <x v="2"/>
    <n v="6"/>
  </r>
  <r>
    <n v="395977"/>
    <s v="DZ MELISEPTOL HBV UBROUSKY DÓZA UN 3175"/>
    <x v="1"/>
    <s v="DZ-PPO"/>
    <m/>
    <d v="2017-10-24T10:37:39"/>
    <n v="6"/>
    <n v="152.52000000000001"/>
    <n v="915.12"/>
    <n v="35"/>
    <s v="3590 - TO: výroba"/>
    <x v="2"/>
    <n v="10"/>
  </r>
  <r>
    <n v="395977"/>
    <s v="DZ MELISEPTOL HBV UBROUSKY DÓZA UN 3175"/>
    <x v="1"/>
    <s v="DZ-PPO"/>
    <m/>
    <d v="2018-06-01T13:47:46"/>
    <n v="6"/>
    <n v="152.52000000000001"/>
    <n v="915.12"/>
    <n v="35"/>
    <s v="3590 - TO: výroba"/>
    <x v="0"/>
    <n v="6"/>
  </r>
  <r>
    <n v="395977"/>
    <s v="DZ MELISEPTOL HBV UBROUSKY DÓZA UN 3175"/>
    <x v="1"/>
    <s v="DZ-PPO"/>
    <m/>
    <d v="2018-06-15T09:47:40"/>
    <n v="2"/>
    <n v="152.52000000000001"/>
    <n v="305.04000000000002"/>
    <n v="35"/>
    <s v="3590 - TO: výroba"/>
    <x v="0"/>
    <n v="6"/>
  </r>
  <r>
    <n v="395977"/>
    <s v="DZ MELISEPTOL HBV UBROUSKY DÓZA UN 3175"/>
    <x v="1"/>
    <s v="DZ-PPO"/>
    <m/>
    <d v="2018-06-15T09:47:40"/>
    <n v="4"/>
    <n v="152.52000000000001"/>
    <n v="610.08000000000004"/>
    <n v="35"/>
    <s v="3590 - TO: výroba"/>
    <x v="0"/>
    <n v="6"/>
  </r>
  <r>
    <n v="395976"/>
    <s v="DZ MELISEPTOL HBV UBROUSKY náhr.náplň UN 3175"/>
    <x v="1"/>
    <s v="DZ-PPO"/>
    <m/>
    <d v="2017-06-02T09:56:24"/>
    <n v="12"/>
    <n v="95.59"/>
    <n v="1147.08"/>
    <n v="35"/>
    <s v="3590 - TO: výroba"/>
    <x v="2"/>
    <n v="6"/>
  </r>
  <r>
    <n v="395976"/>
    <s v="DZ MELISEPTOL HBV UBROUSKY náhr.náplň UN 3175"/>
    <x v="1"/>
    <s v="DZ-PPO"/>
    <m/>
    <d v="2017-06-23T08:47:43"/>
    <n v="12"/>
    <n v="95.59"/>
    <n v="1147.08"/>
    <n v="35"/>
    <s v="3590 - TO: výroba"/>
    <x v="2"/>
    <n v="6"/>
  </r>
  <r>
    <n v="395976"/>
    <s v="DZ MELISEPTOL HBV UBROUSKY náhr.náplň UN 3175"/>
    <x v="1"/>
    <s v="DZ-PPO"/>
    <m/>
    <d v="2017-09-01T08:43:19"/>
    <n v="12"/>
    <n v="95.59"/>
    <n v="1147.08"/>
    <n v="35"/>
    <s v="3590 - TO: výroba"/>
    <x v="2"/>
    <n v="9"/>
  </r>
  <r>
    <n v="395976"/>
    <s v="DZ MELISEPTOL HBV UBROUSKY náhr.náplň UN 3175"/>
    <x v="1"/>
    <s v="DZ-PPO"/>
    <m/>
    <d v="2017-10-06T10:38:48"/>
    <n v="12"/>
    <n v="95.59"/>
    <n v="1147.08"/>
    <n v="35"/>
    <s v="3590 - TO: výroba"/>
    <x v="2"/>
    <n v="10"/>
  </r>
  <r>
    <n v="395976"/>
    <s v="DZ MELISEPTOL HBV UBROUSKY náhr.náplň UN 3175"/>
    <x v="1"/>
    <s v="DZ-PPO"/>
    <m/>
    <d v="2017-10-27T08:46:12"/>
    <n v="12"/>
    <n v="95.59"/>
    <n v="1147.08"/>
    <n v="35"/>
    <s v="3590 - TO: výroba"/>
    <x v="2"/>
    <n v="10"/>
  </r>
  <r>
    <n v="395976"/>
    <s v="DZ MELISEPTOL HBV UBROUSKY náhr.náplň UN 3175"/>
    <x v="1"/>
    <s v="DZ-PPO"/>
    <m/>
    <d v="2017-11-24T09:23:56"/>
    <n v="24"/>
    <n v="95.59"/>
    <n v="2294.16"/>
    <n v="35"/>
    <s v="3590 - TO: výroba"/>
    <x v="2"/>
    <n v="11"/>
  </r>
  <r>
    <n v="395976"/>
    <s v="DZ MELISEPTOL HBV UBROUSKY náhr.náplň UN 3175"/>
    <x v="1"/>
    <s v="DZ-PPO"/>
    <m/>
    <d v="2017-12-08T10:31:12"/>
    <n v="12"/>
    <n v="95.59"/>
    <n v="1147.08"/>
    <n v="35"/>
    <s v="3590 - TO: výroba"/>
    <x v="2"/>
    <n v="12"/>
  </r>
  <r>
    <n v="395976"/>
    <s v="DZ MELISEPTOL HBV UBROUSKY náhr.náplň UN 3175"/>
    <x v="1"/>
    <s v="DZ-PPO"/>
    <m/>
    <d v="2018-01-19T08:58:01"/>
    <n v="24"/>
    <n v="95.59"/>
    <n v="2294.16"/>
    <n v="35"/>
    <s v="3590 - TO: výroba"/>
    <x v="0"/>
    <n v="1"/>
  </r>
  <r>
    <n v="395976"/>
    <s v="DZ MELISEPTOL HBV UBROUSKY náhr.náplň UN 3175"/>
    <x v="1"/>
    <s v="DZ-PPO"/>
    <m/>
    <d v="2018-05-04T11:57:12"/>
    <n v="12"/>
    <n v="95.59"/>
    <n v="1147.08"/>
    <n v="35"/>
    <s v="3590 - TO: výroba"/>
    <x v="0"/>
    <n v="5"/>
  </r>
  <r>
    <n v="395976"/>
    <s v="DZ MELISEPTOL HBV UBROUSKY náhr.náplň UN 3175"/>
    <x v="1"/>
    <s v="DZ-PPO"/>
    <m/>
    <d v="2018-05-25T08:33:29"/>
    <n v="4"/>
    <n v="95.59"/>
    <n v="382.36"/>
    <n v="35"/>
    <s v="3590 - TO: výroba"/>
    <x v="0"/>
    <n v="5"/>
  </r>
  <r>
    <n v="395976"/>
    <s v="DZ MELISEPTOL HBV UBROUSKY náhr.náplň UN 3175"/>
    <x v="1"/>
    <s v="DZ-PPO"/>
    <m/>
    <d v="2018-05-25T08:33:29"/>
    <n v="8"/>
    <n v="95.59"/>
    <n v="764.72"/>
    <n v="35"/>
    <s v="3590 - TO: výroba"/>
    <x v="0"/>
    <n v="5"/>
  </r>
  <r>
    <n v="395976"/>
    <s v="DZ MELISEPTOL HBV UBROUSKY náhr.náplň UN 3175"/>
    <x v="1"/>
    <s v="DZ-PPO"/>
    <m/>
    <d v="2018-06-01T08:59:32"/>
    <n v="6"/>
    <n v="95.59"/>
    <n v="573.54"/>
    <n v="35"/>
    <s v="3590 - TO: výroba"/>
    <x v="0"/>
    <n v="6"/>
  </r>
  <r>
    <n v="395976"/>
    <s v="DZ MELISEPTOL HBV UBROUSKY náhr.náplň UN 3175"/>
    <x v="1"/>
    <s v="DZ-PPO"/>
    <m/>
    <d v="2018-10-19T08:46:20"/>
    <n v="12"/>
    <n v="95.59"/>
    <n v="1147.08"/>
    <n v="35"/>
    <s v="3590 - TO: výroba"/>
    <x v="0"/>
    <n v="10"/>
  </r>
  <r>
    <n v="395976"/>
    <s v="DZ MELISEPTOL HBV UBROUSKY náhr.náplň UN 3175"/>
    <x v="1"/>
    <s v="DZ-PPO"/>
    <m/>
    <d v="2018-11-23T08:48:11"/>
    <n v="1"/>
    <n v="95.59"/>
    <n v="95.59"/>
    <n v="35"/>
    <s v="3590 - TO: výroba"/>
    <x v="0"/>
    <n v="11"/>
  </r>
  <r>
    <n v="395976"/>
    <s v="DZ MELISEPTOL HBV UBROUSKY náhr.náplň UN 3175"/>
    <x v="1"/>
    <s v="DZ-PPO"/>
    <m/>
    <d v="2018-11-23T08:48:11"/>
    <n v="11"/>
    <n v="95.59"/>
    <n v="1051.49"/>
    <n v="35"/>
    <s v="3590 - TO: výroba"/>
    <x v="0"/>
    <n v="11"/>
  </r>
  <r>
    <n v="395976"/>
    <s v="DZ MELISEPTOL HBV UBROUSKY náhr.náplň UN 3175"/>
    <x v="1"/>
    <s v="DZ-PPO"/>
    <m/>
    <d v="2018-11-26T13:38:32"/>
    <n v="1"/>
    <n v="95.59"/>
    <n v="95.59"/>
    <n v="35"/>
    <s v="3590 - TO: výroba"/>
    <x v="0"/>
    <n v="11"/>
  </r>
  <r>
    <n v="395976"/>
    <s v="DZ MELISEPTOL HBV UBROUSKY náhr.náplň UN 3175"/>
    <x v="1"/>
    <s v="DZ-PPO"/>
    <m/>
    <d v="2018-12-14T13:14:56"/>
    <n v="48"/>
    <n v="95.59"/>
    <n v="4588.32"/>
    <n v="35"/>
    <s v="3590 - TO: výroba"/>
    <x v="0"/>
    <n v="12"/>
  </r>
  <r>
    <n v="395976"/>
    <s v="DZ MELISEPTOL HBV UBROUSKY náhr.náplň UN 3175"/>
    <x v="1"/>
    <s v="DZ-PPO"/>
    <m/>
    <d v="2019-10-11T10:38:24"/>
    <n v="12"/>
    <n v="95.59"/>
    <n v="1147.08"/>
    <n v="35"/>
    <s v="3590 - TO: výroba"/>
    <x v="1"/>
    <n v="10"/>
  </r>
  <r>
    <n v="395976"/>
    <s v="DZ MELISEPTOL HBV UBROUSKY náhr.náplň UN 3175"/>
    <x v="1"/>
    <s v="DZ-PPO"/>
    <m/>
    <d v="2019-11-28T14:05:56"/>
    <n v="24"/>
    <n v="95.59"/>
    <n v="2294.16"/>
    <n v="35"/>
    <s v="3590 - TO: výroba"/>
    <x v="1"/>
    <n v="11"/>
  </r>
  <r>
    <n v="500925"/>
    <s v="DZ MELISEPTOL SENZIT.UB.DÓZA "/>
    <x v="1"/>
    <s v="DZ-PPO"/>
    <m/>
    <d v="2017-10-20T08:55:46"/>
    <n v="2"/>
    <n v="206.91"/>
    <n v="413.82"/>
    <n v="35"/>
    <s v="3590 - TO: výroba"/>
    <x v="2"/>
    <n v="10"/>
  </r>
  <r>
    <n v="500925"/>
    <s v="DZ MELISEPTOL SENZIT.UB.DÓZA "/>
    <x v="1"/>
    <s v="DZ-PPO"/>
    <m/>
    <d v="2017-10-20T09:44:53"/>
    <n v="4"/>
    <n v="206.91"/>
    <n v="827.64"/>
    <n v="35"/>
    <s v="3590 - TO: výroba"/>
    <x v="2"/>
    <n v="10"/>
  </r>
  <r>
    <n v="500925"/>
    <s v="DZ MELISEPTOL SENZIT.UB.DÓZA "/>
    <x v="1"/>
    <s v="DZ-PPO"/>
    <m/>
    <d v="2017-10-24T10:36:14"/>
    <n v="-4"/>
    <n v="206.91"/>
    <n v="-827.64"/>
    <n v="35"/>
    <s v="3590 - TO: výroba"/>
    <x v="2"/>
    <n v="10"/>
  </r>
  <r>
    <n v="500925"/>
    <s v="DZ MELISEPTOL SENZIT.UB.DÓZA "/>
    <x v="1"/>
    <s v="DZ-PPO"/>
    <m/>
    <d v="2017-10-24T10:36:14"/>
    <n v="-2"/>
    <n v="206.91"/>
    <n v="-413.82"/>
    <n v="35"/>
    <s v="3590 - TO: výroba"/>
    <x v="2"/>
    <n v="10"/>
  </r>
  <r>
    <n v="930449"/>
    <s v="DZ MIKASEPT KP 1 L UN 3098"/>
    <x v="1"/>
    <s v="DZ-N"/>
    <m/>
    <d v="2017-02-09T13:58:57"/>
    <n v="1"/>
    <n v="172.79"/>
    <n v="172.79"/>
    <n v="35"/>
    <s v="3590 - TO: výroba"/>
    <x v="2"/>
    <n v="2"/>
  </r>
  <r>
    <n v="930449"/>
    <s v="DZ MIKASEPT KP 1 L UN 3098"/>
    <x v="1"/>
    <s v="DZ-N"/>
    <m/>
    <d v="2017-10-27T08:46:12"/>
    <n v="1"/>
    <n v="172.79"/>
    <n v="172.79"/>
    <n v="35"/>
    <s v="3590 - TO: výroba"/>
    <x v="2"/>
    <n v="10"/>
  </r>
  <r>
    <n v="930449"/>
    <s v="DZ MIKASEPT KP 1 L UN 3098"/>
    <x v="1"/>
    <s v="DZ-N"/>
    <m/>
    <d v="2019-05-10T12:28:05"/>
    <n v="1"/>
    <n v="172.79"/>
    <n v="172.79"/>
    <n v="35"/>
    <s v="3590 - TO: výroba"/>
    <x v="1"/>
    <n v="5"/>
  </r>
  <r>
    <n v="930449"/>
    <s v="DZ MIKASEPT KP 1 L UN 3098"/>
    <x v="1"/>
    <s v="DZ-N"/>
    <m/>
    <d v="2019-09-13T09:04:23"/>
    <n v="1"/>
    <n v="172.79"/>
    <n v="172.79"/>
    <n v="35"/>
    <s v="3590 - TO: výroba"/>
    <x v="1"/>
    <n v="9"/>
  </r>
  <r>
    <n v="902050"/>
    <s v="DZ NEODISHER LABOCLEAN A8 10 kg UN 1759"/>
    <x v="1"/>
    <s v="DZ-AUTO"/>
    <m/>
    <d v="2017-02-02T13:42:05"/>
    <n v="1"/>
    <n v="1583.22"/>
    <n v="1583.22"/>
    <n v="35"/>
    <s v="3590 - TO: výroba"/>
    <x v="2"/>
    <n v="2"/>
  </r>
  <r>
    <n v="902050"/>
    <s v="DZ NEODISHER LABOCLEAN A8 10 kg UN 1759"/>
    <x v="1"/>
    <s v="DZ-AUTO"/>
    <m/>
    <d v="2018-02-09T09:37:33"/>
    <n v="1"/>
    <n v="1583.22"/>
    <n v="1583.22"/>
    <n v="35"/>
    <s v="3590 - TO: výroba"/>
    <x v="0"/>
    <n v="2"/>
  </r>
  <r>
    <n v="902050"/>
    <s v="DZ NEODISHER LABOCLEAN A8 10 kg UN 1759"/>
    <x v="1"/>
    <s v="DZ-AUTO"/>
    <m/>
    <d v="2019-06-28T09:07:02"/>
    <n v="1"/>
    <n v="1583.22"/>
    <n v="1583.22"/>
    <n v="35"/>
    <s v="3590 - TO: výroba"/>
    <x v="1"/>
    <n v="6"/>
  </r>
  <r>
    <n v="397981"/>
    <s v="DZ Oxiper 1l "/>
    <x v="1"/>
    <s v="DZ-N"/>
    <m/>
    <d v="2017-01-20T09:44:28"/>
    <n v="1"/>
    <n v="203.65"/>
    <n v="203.65"/>
    <n v="35"/>
    <s v="3590 - TO: výroba"/>
    <x v="2"/>
    <n v="1"/>
  </r>
  <r>
    <n v="397981"/>
    <s v="DZ Oxiper 1l "/>
    <x v="1"/>
    <s v="DZ-N"/>
    <m/>
    <d v="2017-03-10T08:42:12"/>
    <n v="1"/>
    <n v="199.66"/>
    <n v="199.66"/>
    <n v="35"/>
    <s v="3590 - TO: výroba"/>
    <x v="2"/>
    <n v="3"/>
  </r>
  <r>
    <n v="397981"/>
    <s v="DZ Oxiper 1l "/>
    <x v="1"/>
    <s v="DZ-N"/>
    <m/>
    <d v="2017-03-31T07:38:37"/>
    <n v="1"/>
    <n v="203.65"/>
    <n v="203.65"/>
    <n v="35"/>
    <s v="3590 - TO: výroba"/>
    <x v="2"/>
    <n v="3"/>
  </r>
  <r>
    <n v="397634"/>
    <s v="DZ PROFLOOR MACH 5kg UN 3266"/>
    <x v="1"/>
    <s v="DZ-PPO"/>
    <m/>
    <d v="2017-01-06T13:39:30"/>
    <n v="1"/>
    <n v="198.96"/>
    <n v="198.96"/>
    <n v="35"/>
    <s v="3590 - TO: výroba"/>
    <x v="2"/>
    <n v="1"/>
  </r>
  <r>
    <n v="397634"/>
    <s v="DZ PROFLOOR MACH 5kg UN 3266"/>
    <x v="1"/>
    <s v="DZ-PPO"/>
    <m/>
    <d v="2017-02-02T13:44:10"/>
    <n v="1"/>
    <n v="206.28"/>
    <n v="206.28"/>
    <n v="35"/>
    <s v="3590 - TO: výroba"/>
    <x v="2"/>
    <n v="2"/>
  </r>
  <r>
    <n v="397634"/>
    <s v="DZ PROFLOOR MACH 5kg UN 3266"/>
    <x v="1"/>
    <s v="DZ-PPO"/>
    <m/>
    <d v="2017-03-09T10:19:58"/>
    <n v="1"/>
    <n v="206.28"/>
    <n v="206.28"/>
    <n v="35"/>
    <s v="3590 - TO: výroba"/>
    <x v="2"/>
    <n v="3"/>
  </r>
  <r>
    <n v="397634"/>
    <s v="DZ PROFLOOR MACH 5kg UN 3266"/>
    <x v="1"/>
    <s v="DZ-PPO"/>
    <m/>
    <d v="2017-03-24T09:16:34"/>
    <n v="1"/>
    <n v="206.28"/>
    <n v="206.28"/>
    <n v="35"/>
    <s v="3590 - TO: výroba"/>
    <x v="2"/>
    <n v="3"/>
  </r>
  <r>
    <n v="397634"/>
    <s v="DZ PROFLOOR MACH 5kg UN 3266"/>
    <x v="1"/>
    <s v="DZ-PPO"/>
    <m/>
    <d v="2017-03-31T07:38:37"/>
    <n v="1"/>
    <n v="206.28"/>
    <n v="206.28"/>
    <n v="35"/>
    <s v="3590 - TO: výroba"/>
    <x v="2"/>
    <n v="3"/>
  </r>
  <r>
    <n v="397634"/>
    <s v="DZ PROFLOOR MACH 5kg UN 3266"/>
    <x v="1"/>
    <s v="DZ-PPO"/>
    <m/>
    <d v="2017-04-21T08:39:34"/>
    <n v="1"/>
    <n v="206.28"/>
    <n v="206.28"/>
    <n v="35"/>
    <s v="3590 - TO: výroba"/>
    <x v="2"/>
    <n v="4"/>
  </r>
  <r>
    <n v="397634"/>
    <s v="DZ PROFLOOR MACH 5kg UN 3266"/>
    <x v="1"/>
    <s v="DZ-PPO"/>
    <m/>
    <d v="2017-05-19T11:57:03"/>
    <n v="1"/>
    <n v="206.28"/>
    <n v="206.28"/>
    <n v="35"/>
    <s v="3590 - TO: výroba"/>
    <x v="2"/>
    <n v="5"/>
  </r>
  <r>
    <n v="397634"/>
    <s v="DZ PROFLOOR MACH 5kg UN 3266"/>
    <x v="1"/>
    <s v="DZ-PPO"/>
    <m/>
    <d v="2017-06-16T10:12:47"/>
    <n v="1"/>
    <n v="204.49"/>
    <n v="204.49"/>
    <n v="35"/>
    <s v="3590 - TO: výroba"/>
    <x v="2"/>
    <n v="6"/>
  </r>
  <r>
    <n v="397634"/>
    <s v="DZ PROFLOOR MACH 5kg UN 3266"/>
    <x v="1"/>
    <s v="DZ-PPO"/>
    <m/>
    <d v="2017-07-13T07:43:34"/>
    <n v="1"/>
    <n v="204.49"/>
    <n v="204.49"/>
    <n v="35"/>
    <s v="3590 - TO: výroba"/>
    <x v="2"/>
    <n v="7"/>
  </r>
  <r>
    <n v="397634"/>
    <s v="DZ PROFLOOR MACH 5kg UN 3266"/>
    <x v="1"/>
    <s v="DZ-PPO"/>
    <m/>
    <d v="2017-08-18T09:01:17"/>
    <n v="1"/>
    <n v="206.28"/>
    <n v="206.28"/>
    <n v="35"/>
    <s v="3590 - TO: výroba"/>
    <x v="2"/>
    <n v="8"/>
  </r>
  <r>
    <n v="397634"/>
    <s v="DZ PROFLOOR MACH 5kg UN 3266"/>
    <x v="1"/>
    <s v="DZ-PPO"/>
    <m/>
    <d v="2017-09-07T10:25:42"/>
    <n v="2"/>
    <n v="206.28"/>
    <n v="412.56"/>
    <n v="35"/>
    <s v="3590 - TO: výroba"/>
    <x v="2"/>
    <n v="9"/>
  </r>
  <r>
    <n v="397634"/>
    <s v="DZ PROFLOOR MACH 5kg UN 3266"/>
    <x v="1"/>
    <s v="DZ-PPO"/>
    <m/>
    <d v="2017-11-10T09:00:13"/>
    <n v="2"/>
    <n v="206.28"/>
    <n v="412.56"/>
    <n v="35"/>
    <s v="3590 - TO: výroba"/>
    <x v="2"/>
    <n v="11"/>
  </r>
  <r>
    <n v="397634"/>
    <s v="DZ PROFLOOR MACH 5kg UN 3266"/>
    <x v="1"/>
    <s v="DZ-PPO"/>
    <m/>
    <d v="2018-01-19T08:58:01"/>
    <n v="1"/>
    <n v="206.28"/>
    <n v="206.28"/>
    <n v="35"/>
    <s v="3590 - TO: výroba"/>
    <x v="0"/>
    <n v="1"/>
  </r>
  <r>
    <n v="397634"/>
    <s v="DZ PROFLOOR MACH 5kg UN 3266"/>
    <x v="1"/>
    <s v="DZ-PPO"/>
    <m/>
    <d v="2018-02-09T09:37:33"/>
    <n v="1"/>
    <n v="206.28"/>
    <n v="206.28"/>
    <n v="35"/>
    <s v="3590 - TO: výroba"/>
    <x v="0"/>
    <n v="2"/>
  </r>
  <r>
    <n v="397634"/>
    <s v="DZ PROFLOOR MACH 5kg UN 3266"/>
    <x v="1"/>
    <s v="DZ-PPO"/>
    <m/>
    <d v="2018-02-16T09:12:34"/>
    <n v="1"/>
    <n v="206.28"/>
    <n v="206.28"/>
    <n v="35"/>
    <s v="3590 - TO: výroba"/>
    <x v="0"/>
    <n v="2"/>
  </r>
  <r>
    <n v="397634"/>
    <s v="DZ PROFLOOR MACH 5kg UN 3266"/>
    <x v="1"/>
    <s v="DZ-PPO"/>
    <m/>
    <d v="2018-05-11T13:49:47"/>
    <n v="1"/>
    <n v="206.28"/>
    <n v="206.28"/>
    <n v="35"/>
    <s v="3590 - TO: výroba"/>
    <x v="0"/>
    <n v="5"/>
  </r>
  <r>
    <n v="397634"/>
    <s v="DZ PROFLOOR MACH 5kg UN 3266"/>
    <x v="1"/>
    <s v="DZ-PPO"/>
    <m/>
    <d v="2018-06-08T10:23:31"/>
    <n v="1"/>
    <n v="206.28"/>
    <n v="206.28"/>
    <n v="35"/>
    <s v="3590 - TO: výroba"/>
    <x v="0"/>
    <n v="6"/>
  </r>
  <r>
    <n v="397634"/>
    <s v="DZ PROFLOOR MACH 5kg UN 3266"/>
    <x v="1"/>
    <s v="DZ-PPO"/>
    <m/>
    <d v="2018-06-28T14:14:20"/>
    <n v="1"/>
    <n v="206.28"/>
    <n v="206.28"/>
    <n v="35"/>
    <s v="3590 - TO: výroba"/>
    <x v="0"/>
    <n v="6"/>
  </r>
  <r>
    <n v="397634"/>
    <s v="DZ PROFLOOR MACH 5kg UN 3266"/>
    <x v="1"/>
    <s v="DZ-PPO"/>
    <m/>
    <d v="2018-08-03T08:38:26"/>
    <n v="1"/>
    <n v="206.28"/>
    <n v="206.28"/>
    <n v="35"/>
    <s v="3590 - TO: výroba"/>
    <x v="0"/>
    <n v="8"/>
  </r>
  <r>
    <n v="397634"/>
    <s v="DZ PROFLOOR MACH 5kg UN 3266"/>
    <x v="1"/>
    <s v="DZ-PPO"/>
    <m/>
    <d v="2018-08-30T08:27:35"/>
    <n v="1"/>
    <n v="206.28"/>
    <n v="206.28"/>
    <n v="35"/>
    <s v="3590 - TO: výroba"/>
    <x v="0"/>
    <n v="8"/>
  </r>
  <r>
    <n v="397634"/>
    <s v="DZ PROFLOOR MACH 5kg UN 3266"/>
    <x v="1"/>
    <s v="DZ-PPO"/>
    <m/>
    <d v="2018-08-30T08:29:16"/>
    <n v="1"/>
    <n v="206.28"/>
    <n v="206.28"/>
    <n v="35"/>
    <s v="3590 - TO: výroba"/>
    <x v="0"/>
    <n v="8"/>
  </r>
  <r>
    <n v="397634"/>
    <s v="DZ PROFLOOR MACH 5kg UN 3266"/>
    <x v="1"/>
    <s v="DZ-PPO"/>
    <m/>
    <d v="2018-10-24T07:21:24"/>
    <n v="2"/>
    <n v="206.28"/>
    <n v="412.56"/>
    <n v="35"/>
    <s v="3590 - TO: výroba"/>
    <x v="0"/>
    <n v="10"/>
  </r>
  <r>
    <n v="397634"/>
    <s v="DZ PROFLOOR MACH 5kg UN 3266"/>
    <x v="1"/>
    <s v="DZ-PPO"/>
    <m/>
    <d v="2018-11-09T10:08:14"/>
    <n v="1"/>
    <n v="206.28"/>
    <n v="206.28"/>
    <n v="35"/>
    <s v="3590 - TO: výroba"/>
    <x v="0"/>
    <n v="11"/>
  </r>
  <r>
    <n v="397634"/>
    <s v="DZ PROFLOOR MACH 5kg UN 3266"/>
    <x v="1"/>
    <s v="DZ-PPO"/>
    <m/>
    <d v="2018-12-14T13:14:56"/>
    <n v="1"/>
    <n v="206.28"/>
    <n v="206.28"/>
    <n v="35"/>
    <s v="3590 - TO: výroba"/>
    <x v="0"/>
    <n v="12"/>
  </r>
  <r>
    <n v="397634"/>
    <s v="DZ PROFLOOR MACH 5kg UN 3266"/>
    <x v="1"/>
    <s v="DZ-PPO"/>
    <m/>
    <d v="2018-12-14T13:14:56"/>
    <n v="1"/>
    <n v="206.28"/>
    <n v="206.28"/>
    <n v="35"/>
    <s v="3590 - TO: výroba"/>
    <x v="0"/>
    <n v="12"/>
  </r>
  <r>
    <n v="397634"/>
    <s v="DZ PROFLOOR MACH 5kg UN 3266"/>
    <x v="1"/>
    <s v="DZ-PPO"/>
    <m/>
    <d v="2019-03-22T08:49:21"/>
    <n v="1"/>
    <n v="206.28"/>
    <n v="206.28"/>
    <n v="35"/>
    <s v="3590 - TO: výroba"/>
    <x v="1"/>
    <n v="3"/>
  </r>
  <r>
    <n v="397634"/>
    <s v="DZ PROFLOOR MACH 5kg UN 3266"/>
    <x v="1"/>
    <s v="DZ-PPO"/>
    <m/>
    <d v="2019-05-14T10:00:44"/>
    <n v="1"/>
    <n v="206.28"/>
    <n v="206.28"/>
    <n v="35"/>
    <s v="3590 - TO: výroba"/>
    <x v="1"/>
    <n v="5"/>
  </r>
  <r>
    <n v="397634"/>
    <s v="DZ PROFLOOR MACH 5kg UN 3266"/>
    <x v="1"/>
    <s v="DZ-PPO"/>
    <m/>
    <d v="2019-06-07T11:24:17"/>
    <n v="1"/>
    <n v="206.28"/>
    <n v="206.28"/>
    <n v="35"/>
    <s v="3590 - TO: výroba"/>
    <x v="1"/>
    <n v="6"/>
  </r>
  <r>
    <n v="397634"/>
    <s v="DZ PROFLOOR MACH 5kg UN 3266"/>
    <x v="1"/>
    <s v="DZ-PPO"/>
    <m/>
    <d v="2019-06-28T09:07:02"/>
    <n v="1"/>
    <n v="206.28"/>
    <n v="206.28"/>
    <n v="35"/>
    <s v="3590 - TO: výroba"/>
    <x v="1"/>
    <n v="6"/>
  </r>
  <r>
    <n v="397634"/>
    <s v="DZ PROFLOOR MACH 5kg UN 3266"/>
    <x v="1"/>
    <s v="DZ-PPO"/>
    <m/>
    <d v="2019-09-13T09:04:23"/>
    <n v="1"/>
    <n v="206.28"/>
    <n v="206.28"/>
    <n v="35"/>
    <s v="3590 - TO: výroba"/>
    <x v="1"/>
    <n v="9"/>
  </r>
  <r>
    <n v="397634"/>
    <s v="DZ PROFLOOR MACH 5kg UN 3266"/>
    <x v="1"/>
    <s v="DZ-PPO"/>
    <m/>
    <d v="2019-09-27T09:14:42"/>
    <n v="1"/>
    <n v="206.28"/>
    <n v="206.28"/>
    <n v="35"/>
    <s v="3590 - TO: výroba"/>
    <x v="1"/>
    <n v="9"/>
  </r>
  <r>
    <n v="397634"/>
    <s v="DZ PROFLOOR MACH 5kg UN 3266"/>
    <x v="1"/>
    <s v="DZ-PPO"/>
    <m/>
    <d v="2019-09-27T09:14:42"/>
    <n v="1"/>
    <n v="206.28"/>
    <n v="206.28"/>
    <n v="35"/>
    <s v="3590 - TO: výroba"/>
    <x v="1"/>
    <n v="9"/>
  </r>
  <r>
    <n v="397634"/>
    <s v="DZ PROFLOOR MACH 5kg UN 3266"/>
    <x v="1"/>
    <s v="DZ-PPO"/>
    <m/>
    <d v="2019-11-22T09:49:49"/>
    <n v="1"/>
    <n v="206.28"/>
    <n v="206.28"/>
    <n v="35"/>
    <s v="3590 - TO: výroba"/>
    <x v="1"/>
    <n v="11"/>
  </r>
  <r>
    <n v="900263"/>
    <s v="DZ PUMPA NA 5 L  20 ml (SM) DESAM"/>
    <x v="1"/>
    <s v="DZ"/>
    <m/>
    <d v="2019-06-28T09:07:02"/>
    <n v="6"/>
    <n v="200.22"/>
    <n v="1201.32"/>
    <n v="35"/>
    <s v="3590 - TO: výroba"/>
    <x v="1"/>
    <n v="6"/>
  </r>
  <r>
    <n v="900263"/>
    <s v="DZ PUMPA NA 5 L  20 ml (SM) DESAM"/>
    <x v="1"/>
    <s v="DZ"/>
    <m/>
    <d v="2019-12-19T11:00:55"/>
    <n v="2"/>
    <n v="200.22"/>
    <n v="400.44"/>
    <n v="35"/>
    <s v="3590 - TO: výroba"/>
    <x v="1"/>
    <n v="12"/>
  </r>
  <r>
    <n v="900263"/>
    <s v="DZ PUMPA NA 5 L  20 ml (SM) DESAM"/>
    <x v="1"/>
    <s v="DZ"/>
    <m/>
    <d v="2019-12-27T08:29:44"/>
    <n v="1"/>
    <n v="200.22"/>
    <n v="200.22"/>
    <n v="35"/>
    <s v="3590 - TO: výroba"/>
    <x v="1"/>
    <n v="12"/>
  </r>
  <r>
    <n v="905062"/>
    <s v="DZ PUMPA NA 5 L B/BRAUN "/>
    <x v="1"/>
    <s v="DZ"/>
    <m/>
    <d v="2019-11-08T08:52:22"/>
    <n v="1"/>
    <n v="190.58"/>
    <n v="190.58"/>
    <n v="35"/>
    <s v="3590 - TO: výroba"/>
    <x v="1"/>
    <n v="11"/>
  </r>
  <r>
    <n v="900152"/>
    <s v="DZ PUMPICKA 500 ml BODE "/>
    <x v="1"/>
    <s v="DZ"/>
    <m/>
    <d v="2018-02-02T08:51:15"/>
    <n v="10"/>
    <n v="92.39"/>
    <n v="923.85"/>
    <n v="35"/>
    <s v="3590 - TO: výroba"/>
    <x v="0"/>
    <n v="2"/>
  </r>
  <r>
    <n v="905094"/>
    <s v="DZ PUMPICKA NA EUROSPENDER 3000 "/>
    <x v="1"/>
    <s v="DZ"/>
    <m/>
    <d v="2018-02-09T09:37:33"/>
    <n v="10"/>
    <n v="97.24"/>
    <n v="972.37"/>
    <n v="35"/>
    <s v="3590 - TO: výroba"/>
    <x v="0"/>
    <n v="2"/>
  </r>
  <r>
    <n v="905094"/>
    <s v="DZ PUMPICKA NA EUROSPENDER 3000 "/>
    <x v="1"/>
    <s v="DZ"/>
    <m/>
    <d v="2018-11-02T08:49:31"/>
    <n v="10"/>
    <n v="97.24"/>
    <n v="972.37"/>
    <n v="35"/>
    <s v="3590 - TO: výroba"/>
    <x v="0"/>
    <n v="11"/>
  </r>
  <r>
    <n v="501668"/>
    <s v="DZ pumpička náhr.Eurosp.Touchless "/>
    <x v="1"/>
    <s v="DZ"/>
    <m/>
    <d v="2017-11-02T09:02:12"/>
    <n v="1"/>
    <n v="0.21"/>
    <n v="0.21"/>
    <n v="35"/>
    <s v="3590 - TO: výroba"/>
    <x v="2"/>
    <n v="11"/>
  </r>
  <r>
    <n v="900258"/>
    <s v="DZ SAVO Original 1L UN 1791"/>
    <x v="1"/>
    <s v="DZ-PPO"/>
    <m/>
    <d v="2017-03-02T07:58:36"/>
    <n v="1"/>
    <n v="38.5"/>
    <n v="38.5"/>
    <n v="35"/>
    <s v="3590 - TO: výroba"/>
    <x v="2"/>
    <n v="3"/>
  </r>
  <r>
    <n v="900258"/>
    <s v="DZ SAVO Original 1L UN 1791"/>
    <x v="1"/>
    <s v="DZ-PPO"/>
    <m/>
    <d v="2017-11-10T09:00:13"/>
    <n v="1"/>
    <n v="27.36"/>
    <n v="27.36"/>
    <n v="35"/>
    <s v="3590 - TO: výroba"/>
    <x v="2"/>
    <n v="11"/>
  </r>
  <r>
    <n v="900258"/>
    <s v="DZ SAVO Original 1L UN 1791"/>
    <x v="1"/>
    <s v="DZ-PPO"/>
    <m/>
    <d v="2018-06-01T08:59:32"/>
    <n v="1"/>
    <n v="27.36"/>
    <n v="27.36"/>
    <n v="35"/>
    <s v="3590 - TO: výroba"/>
    <x v="0"/>
    <n v="6"/>
  </r>
  <r>
    <n v="930170"/>
    <s v="DZ SEKUSEPT AKTIV 1,5 kg "/>
    <x v="1"/>
    <s v="DZ"/>
    <m/>
    <d v="2017-05-19T11:57:03"/>
    <n v="1"/>
    <n v="591.21"/>
    <n v="591.21"/>
    <n v="35"/>
    <s v="3590 - TO: výroba"/>
    <x v="2"/>
    <n v="5"/>
  </r>
  <r>
    <n v="930559"/>
    <s v="DZ SKINSEPT F 350 ml UN 1219"/>
    <x v="1"/>
    <s v="DZ-KS"/>
    <m/>
    <d v="2017-01-20T09:44:28"/>
    <n v="10"/>
    <n v="82.61"/>
    <n v="826.07"/>
    <n v="35"/>
    <s v="3590 - TO: výroba"/>
    <x v="2"/>
    <n v="1"/>
  </r>
  <r>
    <n v="930559"/>
    <s v="DZ SKINSEPT F 350 ml UN 1219"/>
    <x v="1"/>
    <s v="DZ-KS"/>
    <m/>
    <d v="2017-03-10T08:42:12"/>
    <n v="10"/>
    <n v="82.61"/>
    <n v="826.07"/>
    <n v="35"/>
    <s v="3590 - TO: výroba"/>
    <x v="2"/>
    <n v="3"/>
  </r>
  <r>
    <n v="930559"/>
    <s v="DZ SKINSEPT F 350 ml UN 1219"/>
    <x v="1"/>
    <s v="DZ-KS"/>
    <m/>
    <d v="2017-03-31T07:38:37"/>
    <n v="10"/>
    <n v="82.61"/>
    <n v="826.07"/>
    <n v="35"/>
    <s v="3590 - TO: výroba"/>
    <x v="2"/>
    <n v="3"/>
  </r>
  <r>
    <n v="930559"/>
    <s v="DZ SKINSEPT F 350 ml UN 1219"/>
    <x v="1"/>
    <s v="DZ-KS"/>
    <m/>
    <d v="2017-06-02T09:56:24"/>
    <n v="3"/>
    <n v="82.61"/>
    <n v="247.82"/>
    <n v="35"/>
    <s v="3590 - TO: výroba"/>
    <x v="2"/>
    <n v="6"/>
  </r>
  <r>
    <n v="930559"/>
    <s v="DZ SKINSEPT F 350 ml UN 1219"/>
    <x v="1"/>
    <s v="DZ-KS"/>
    <m/>
    <d v="2017-06-02T09:56:24"/>
    <n v="7"/>
    <n v="82.61"/>
    <n v="578.25"/>
    <n v="35"/>
    <s v="3590 - TO: výroba"/>
    <x v="2"/>
    <n v="6"/>
  </r>
  <r>
    <n v="930559"/>
    <s v="DZ SKINSEPT F 350 ml UN 1219"/>
    <x v="1"/>
    <s v="DZ-KS"/>
    <m/>
    <d v="2017-07-21T09:35:45"/>
    <n v="12"/>
    <n v="82.61"/>
    <n v="991.28"/>
    <n v="35"/>
    <s v="3590 - TO: výroba"/>
    <x v="2"/>
    <n v="7"/>
  </r>
  <r>
    <n v="930559"/>
    <s v="DZ SKINSEPT F 350 ml UN 1219"/>
    <x v="1"/>
    <s v="DZ-KS"/>
    <m/>
    <d v="2017-08-10T07:49:45"/>
    <n v="6"/>
    <n v="82.61"/>
    <n v="495.64"/>
    <n v="35"/>
    <s v="3590 - TO: výroba"/>
    <x v="2"/>
    <n v="8"/>
  </r>
  <r>
    <n v="930559"/>
    <s v="DZ SKINSEPT F 350 ml UN 1219"/>
    <x v="1"/>
    <s v="DZ-KS"/>
    <m/>
    <d v="2017-08-10T07:49:45"/>
    <n v="6"/>
    <n v="82.61"/>
    <n v="495.64"/>
    <n v="35"/>
    <s v="3590 - TO: výroba"/>
    <x v="2"/>
    <n v="8"/>
  </r>
  <r>
    <n v="930559"/>
    <s v="DZ SKINSEPT F 350 ml UN 1219"/>
    <x v="1"/>
    <s v="DZ-KS"/>
    <m/>
    <d v="2017-11-30T13:30:27"/>
    <n v="16"/>
    <n v="82.61"/>
    <n v="1321.71"/>
    <n v="35"/>
    <s v="3590 - TO: výroba"/>
    <x v="2"/>
    <n v="11"/>
  </r>
  <r>
    <n v="930559"/>
    <s v="DZ SKINSEPT F 350 ml UN 1219"/>
    <x v="1"/>
    <s v="DZ-KS"/>
    <m/>
    <d v="2018-02-16T09:12:34"/>
    <n v="10"/>
    <n v="82.61"/>
    <n v="826.07"/>
    <n v="35"/>
    <s v="3590 - TO: výroba"/>
    <x v="0"/>
    <n v="2"/>
  </r>
  <r>
    <n v="930559"/>
    <s v="DZ SKINSEPT F 350 ml UN 1219"/>
    <x v="1"/>
    <s v="DZ-KS"/>
    <m/>
    <d v="2018-06-22T08:43:12"/>
    <n v="10"/>
    <n v="82.61"/>
    <n v="826.07"/>
    <n v="35"/>
    <s v="3590 - TO: výroba"/>
    <x v="0"/>
    <n v="6"/>
  </r>
  <r>
    <n v="930559"/>
    <s v="DZ SKINSEPT F 350 ml UN 1219"/>
    <x v="1"/>
    <s v="DZ-KS"/>
    <m/>
    <d v="2018-08-10T10:13:28"/>
    <n v="10"/>
    <n v="82.61"/>
    <n v="826.07"/>
    <n v="35"/>
    <s v="3590 - TO: výroba"/>
    <x v="0"/>
    <n v="8"/>
  </r>
  <r>
    <n v="930559"/>
    <s v="DZ SKINSEPT F 350 ml UN 1219"/>
    <x v="1"/>
    <s v="DZ-KS"/>
    <m/>
    <d v="2018-09-07T09:17:54"/>
    <n v="6"/>
    <n v="82.61"/>
    <n v="495.64"/>
    <n v="35"/>
    <s v="3590 - TO: výroba"/>
    <x v="0"/>
    <n v="9"/>
  </r>
  <r>
    <n v="930559"/>
    <s v="DZ SKINSEPT F 350 ml UN 1219"/>
    <x v="1"/>
    <s v="DZ-KS"/>
    <m/>
    <d v="2018-09-07T09:17:54"/>
    <n v="2"/>
    <n v="82.61"/>
    <n v="165.21"/>
    <n v="35"/>
    <s v="3590 - TO: výroba"/>
    <x v="0"/>
    <n v="9"/>
  </r>
  <r>
    <n v="930559"/>
    <s v="DZ SKINSEPT F 350 ml UN 1219"/>
    <x v="1"/>
    <s v="DZ-KS"/>
    <m/>
    <d v="2018-09-27T08:37:35"/>
    <n v="10"/>
    <n v="82.61"/>
    <n v="826.07"/>
    <n v="35"/>
    <s v="3590 - TO: výroba"/>
    <x v="0"/>
    <n v="9"/>
  </r>
  <r>
    <n v="930559"/>
    <s v="DZ SKINSEPT F 350 ml UN 1219"/>
    <x v="1"/>
    <s v="DZ-KS"/>
    <m/>
    <d v="2018-10-19T08:46:20"/>
    <n v="10"/>
    <n v="82.61"/>
    <n v="826.07"/>
    <n v="35"/>
    <s v="3590 - TO: výroba"/>
    <x v="0"/>
    <n v="10"/>
  </r>
  <r>
    <n v="930559"/>
    <s v="DZ SKINSEPT F 350 ml UN 1219"/>
    <x v="1"/>
    <s v="DZ-KS"/>
    <m/>
    <d v="2018-12-07T07:25:04"/>
    <n v="10"/>
    <n v="82.61"/>
    <n v="826.07"/>
    <n v="35"/>
    <s v="3590 - TO: výroba"/>
    <x v="0"/>
    <n v="12"/>
  </r>
  <r>
    <n v="930559"/>
    <s v="DZ SKINSEPT F 350 ml UN 1219"/>
    <x v="1"/>
    <s v="DZ-KS"/>
    <m/>
    <d v="2019-02-01T08:48:02"/>
    <n v="10"/>
    <n v="82.61"/>
    <n v="826.07"/>
    <n v="35"/>
    <s v="3590 - TO: výroba"/>
    <x v="1"/>
    <n v="2"/>
  </r>
  <r>
    <n v="930559"/>
    <s v="DZ SKINSEPT F 350 ml UN 1219"/>
    <x v="1"/>
    <s v="DZ-KS"/>
    <m/>
    <d v="2019-02-22T11:18:08"/>
    <n v="8"/>
    <n v="82.61"/>
    <n v="660.85"/>
    <n v="35"/>
    <s v="3590 - TO: výroba"/>
    <x v="1"/>
    <n v="2"/>
  </r>
  <r>
    <n v="930559"/>
    <s v="DZ SKINSEPT F 350 ml UN 1219"/>
    <x v="1"/>
    <s v="DZ-KS"/>
    <m/>
    <d v="2019-03-29T08:47:51"/>
    <n v="10"/>
    <n v="82.61"/>
    <n v="826.07"/>
    <n v="35"/>
    <s v="3590 - TO: výroba"/>
    <x v="1"/>
    <n v="3"/>
  </r>
  <r>
    <n v="930559"/>
    <s v="DZ SKINSEPT F 350 ml UN 1219"/>
    <x v="1"/>
    <s v="DZ-KS"/>
    <m/>
    <d v="2019-04-05T12:39:49"/>
    <n v="10"/>
    <n v="82.61"/>
    <n v="826.07"/>
    <n v="35"/>
    <s v="3590 - TO: výroba"/>
    <x v="1"/>
    <n v="4"/>
  </r>
  <r>
    <n v="930559"/>
    <s v="DZ SKINSEPT F 350 ml UN 1219"/>
    <x v="1"/>
    <s v="DZ-KS"/>
    <m/>
    <d v="2019-05-24T07:35:45"/>
    <n v="10"/>
    <n v="82.61"/>
    <n v="826.07"/>
    <n v="35"/>
    <s v="3590 - TO: výroba"/>
    <x v="1"/>
    <n v="5"/>
  </r>
  <r>
    <n v="930559"/>
    <s v="DZ SKINSEPT F 350 ml UN 1219"/>
    <x v="1"/>
    <s v="DZ-KS"/>
    <m/>
    <d v="2019-07-04T09:29:57"/>
    <n v="10"/>
    <n v="82.61"/>
    <n v="826.07"/>
    <n v="35"/>
    <s v="3590 - TO: výroba"/>
    <x v="1"/>
    <n v="7"/>
  </r>
  <r>
    <n v="930559"/>
    <s v="DZ SKINSEPT F 350 ml UN 1219"/>
    <x v="1"/>
    <s v="DZ-KS"/>
    <m/>
    <d v="2019-08-16T09:09:19"/>
    <n v="10"/>
    <n v="82.61"/>
    <n v="826.07"/>
    <n v="35"/>
    <s v="3590 - TO: výroba"/>
    <x v="1"/>
    <n v="8"/>
  </r>
  <r>
    <n v="930559"/>
    <s v="DZ SKINSEPT F 350 ml UN 1219"/>
    <x v="1"/>
    <s v="DZ-KS"/>
    <m/>
    <d v="2019-08-30T09:51:55"/>
    <n v="10"/>
    <n v="82.61"/>
    <n v="826.07"/>
    <n v="35"/>
    <s v="3590 - TO: výroba"/>
    <x v="1"/>
    <n v="8"/>
  </r>
  <r>
    <n v="930559"/>
    <s v="DZ SKINSEPT F 350 ml UN 1219"/>
    <x v="1"/>
    <s v="DZ-KS"/>
    <m/>
    <d v="2019-09-20T07:47:06"/>
    <n v="10"/>
    <n v="82.61"/>
    <n v="826.07"/>
    <n v="35"/>
    <s v="3590 - TO: výroba"/>
    <x v="1"/>
    <n v="9"/>
  </r>
  <r>
    <n v="930559"/>
    <s v="DZ SKINSEPT F 350 ml UN 1219"/>
    <x v="1"/>
    <s v="DZ-KS"/>
    <m/>
    <d v="2019-10-11T10:38:24"/>
    <n v="10"/>
    <n v="82.61"/>
    <n v="826.07"/>
    <n v="35"/>
    <s v="3590 - TO: výroba"/>
    <x v="1"/>
    <n v="10"/>
  </r>
  <r>
    <n v="930559"/>
    <s v="DZ SKINSEPT F 350 ml UN 1219"/>
    <x v="1"/>
    <s v="DZ-KS"/>
    <m/>
    <d v="2019-11-15T10:31:57"/>
    <n v="10"/>
    <n v="82.61"/>
    <n v="826.07"/>
    <n v="35"/>
    <s v="3590 - TO: výroba"/>
    <x v="1"/>
    <n v="11"/>
  </r>
  <r>
    <n v="930559"/>
    <s v="DZ SKINSEPT F 350 ml UN 1219"/>
    <x v="1"/>
    <s v="DZ-KS"/>
    <m/>
    <d v="2019-12-13T09:48:41"/>
    <n v="24"/>
    <n v="82.61"/>
    <n v="1982.56"/>
    <n v="35"/>
    <s v="3590 - TO: výroba"/>
    <x v="1"/>
    <n v="12"/>
  </r>
  <r>
    <n v="920194"/>
    <s v="DZ STABIMED 5 L UN 2920"/>
    <x v="1"/>
    <s v="DZ-N"/>
    <m/>
    <d v="2017-01-20T09:44:28"/>
    <n v="1"/>
    <n v="1976.54"/>
    <n v="1976.54"/>
    <n v="35"/>
    <s v="3590 - TO: výroba"/>
    <x v="2"/>
    <n v="1"/>
  </r>
  <r>
    <n v="501727"/>
    <s v="DZ STABIMED Fresh 1l UN 2920"/>
    <x v="1"/>
    <s v="DZ-NAS"/>
    <m/>
    <d v="2017-03-10T08:42:12"/>
    <n v="1"/>
    <n v="425.34"/>
    <n v="425.34"/>
    <n v="35"/>
    <s v="3590 - TO: výroba"/>
    <x v="2"/>
    <n v="3"/>
  </r>
  <r>
    <n v="397369"/>
    <s v="DZ STABIMED Fresh 5l UN 2920"/>
    <x v="1"/>
    <s v="DZ-NAS"/>
    <m/>
    <d v="2017-03-17T09:06:03"/>
    <n v="1"/>
    <n v="1799.51"/>
    <n v="1799.51"/>
    <n v="35"/>
    <s v="3590 - TO: výroba"/>
    <x v="2"/>
    <n v="3"/>
  </r>
  <r>
    <n v="397369"/>
    <s v="DZ STABIMED Fresh 5l UN 2920"/>
    <x v="1"/>
    <s v="DZ-NAS"/>
    <m/>
    <d v="2017-04-12T12:49:06"/>
    <n v="1"/>
    <n v="1799.51"/>
    <n v="1799.51"/>
    <n v="35"/>
    <s v="3590 - TO: výroba"/>
    <x v="2"/>
    <n v="4"/>
  </r>
  <r>
    <n v="397369"/>
    <s v="DZ STABIMED Fresh 5l UN 2920"/>
    <x v="1"/>
    <s v="DZ-NAS"/>
    <m/>
    <d v="2017-06-02T09:56:24"/>
    <n v="1"/>
    <n v="1799.51"/>
    <n v="1799.51"/>
    <n v="35"/>
    <s v="3590 - TO: výroba"/>
    <x v="2"/>
    <n v="6"/>
  </r>
  <r>
    <n v="397369"/>
    <s v="DZ STABIMED Fresh 5l UN 2920"/>
    <x v="1"/>
    <s v="DZ-NAS"/>
    <m/>
    <d v="2017-06-29T11:12:29"/>
    <n v="1"/>
    <n v="1799.51"/>
    <n v="1799.51"/>
    <n v="35"/>
    <s v="3590 - TO: výroba"/>
    <x v="2"/>
    <n v="6"/>
  </r>
  <r>
    <n v="397369"/>
    <s v="DZ STABIMED Fresh 5l UN 2920"/>
    <x v="1"/>
    <s v="DZ-NAS"/>
    <m/>
    <d v="2017-07-28T08:56:31"/>
    <n v="1"/>
    <n v="1799.51"/>
    <n v="1799.51"/>
    <n v="35"/>
    <s v="3590 - TO: výroba"/>
    <x v="2"/>
    <n v="7"/>
  </r>
  <r>
    <n v="397369"/>
    <s v="DZ STABIMED Fresh 5l UN 2920"/>
    <x v="1"/>
    <s v="DZ-NAS"/>
    <m/>
    <d v="2017-09-01T08:43:19"/>
    <n v="1"/>
    <n v="1799.51"/>
    <n v="1799.51"/>
    <n v="35"/>
    <s v="3590 - TO: výroba"/>
    <x v="2"/>
    <n v="9"/>
  </r>
  <r>
    <n v="397369"/>
    <s v="DZ STABIMED Fresh 5l UN 2920"/>
    <x v="1"/>
    <s v="DZ-NAS"/>
    <m/>
    <d v="2017-09-29T07:44:48"/>
    <n v="1"/>
    <n v="1799.51"/>
    <n v="1799.51"/>
    <n v="35"/>
    <s v="3590 - TO: výroba"/>
    <x v="2"/>
    <n v="9"/>
  </r>
  <r>
    <n v="397369"/>
    <s v="DZ STABIMED Fresh 5l UN 2920"/>
    <x v="1"/>
    <s v="DZ-NAS"/>
    <m/>
    <d v="2017-11-03T09:09:45"/>
    <n v="1"/>
    <n v="1799.51"/>
    <n v="1799.51"/>
    <n v="35"/>
    <s v="3590 - TO: výroba"/>
    <x v="2"/>
    <n v="11"/>
  </r>
  <r>
    <n v="397369"/>
    <s v="DZ STABIMED Fresh 5l UN 2920"/>
    <x v="1"/>
    <s v="DZ-NAS"/>
    <m/>
    <d v="2017-11-16T10:37:14"/>
    <n v="2"/>
    <n v="1799.51"/>
    <n v="3599.03"/>
    <n v="35"/>
    <s v="3590 - TO: výroba"/>
    <x v="2"/>
    <n v="11"/>
  </r>
  <r>
    <n v="397369"/>
    <s v="DZ STABIMED Fresh 5l UN 2920"/>
    <x v="1"/>
    <s v="DZ-NAS"/>
    <m/>
    <d v="2018-03-22T13:44:23"/>
    <n v="1"/>
    <n v="1799.51"/>
    <n v="1799.51"/>
    <n v="35"/>
    <s v="3590 - TO: výroba"/>
    <x v="0"/>
    <n v="3"/>
  </r>
  <r>
    <n v="397369"/>
    <s v="DZ STABIMED Fresh 5l UN 2920"/>
    <x v="1"/>
    <s v="DZ-NAS"/>
    <m/>
    <d v="2018-04-13T08:12:27"/>
    <n v="1"/>
    <n v="1799.51"/>
    <n v="1799.51"/>
    <n v="35"/>
    <s v="3590 - TO: výroba"/>
    <x v="0"/>
    <n v="4"/>
  </r>
  <r>
    <n v="397369"/>
    <s v="DZ STABIMED Fresh 5l UN 2920"/>
    <x v="1"/>
    <s v="DZ-NAS"/>
    <m/>
    <d v="2018-05-04T11:57:12"/>
    <n v="1"/>
    <n v="1799.51"/>
    <n v="1799.51"/>
    <n v="35"/>
    <s v="3590 - TO: výroba"/>
    <x v="0"/>
    <n v="5"/>
  </r>
  <r>
    <n v="397369"/>
    <s v="DZ STABIMED Fresh 5l UN 2920"/>
    <x v="1"/>
    <s v="DZ-NAS"/>
    <m/>
    <d v="2018-07-27T08:28:17"/>
    <n v="1"/>
    <n v="1799.51"/>
    <n v="1799.51"/>
    <n v="35"/>
    <s v="3590 - TO: výroba"/>
    <x v="0"/>
    <n v="7"/>
  </r>
  <r>
    <n v="397369"/>
    <s v="DZ STABIMED Fresh 5l UN 2920"/>
    <x v="1"/>
    <s v="DZ-NAS"/>
    <m/>
    <d v="2018-08-10T10:13:28"/>
    <n v="1"/>
    <n v="1799.51"/>
    <n v="1799.51"/>
    <n v="35"/>
    <s v="3590 - TO: výroba"/>
    <x v="0"/>
    <n v="8"/>
  </r>
  <r>
    <n v="397369"/>
    <s v="DZ STABIMED Fresh 5l UN 2920"/>
    <x v="1"/>
    <s v="DZ-NAS"/>
    <m/>
    <d v="2018-08-17T08:43:07"/>
    <n v="1"/>
    <n v="1799.51"/>
    <n v="1799.51"/>
    <n v="35"/>
    <s v="3590 - TO: výroba"/>
    <x v="0"/>
    <n v="8"/>
  </r>
  <r>
    <n v="397369"/>
    <s v="DZ STABIMED Fresh 5l UN 2920"/>
    <x v="1"/>
    <s v="DZ-NAS"/>
    <m/>
    <d v="2018-08-30T08:27:35"/>
    <n v="1"/>
    <n v="1799.51"/>
    <n v="1799.51"/>
    <n v="35"/>
    <s v="3590 - TO: výroba"/>
    <x v="0"/>
    <n v="8"/>
  </r>
  <r>
    <n v="397369"/>
    <s v="DZ STABIMED Fresh 5l UN 2920"/>
    <x v="1"/>
    <s v="DZ-NAS"/>
    <m/>
    <d v="2018-10-12T09:03:57"/>
    <n v="1"/>
    <n v="1799.51"/>
    <n v="1799.51"/>
    <n v="35"/>
    <s v="3590 - TO: výroba"/>
    <x v="0"/>
    <n v="10"/>
  </r>
  <r>
    <n v="397369"/>
    <s v="DZ STABIMED Fresh 5l UN 2920"/>
    <x v="1"/>
    <s v="DZ-NAS"/>
    <m/>
    <d v="2018-12-07T07:25:04"/>
    <n v="1"/>
    <n v="1799.51"/>
    <n v="1799.51"/>
    <n v="35"/>
    <s v="3590 - TO: výroba"/>
    <x v="0"/>
    <n v="12"/>
  </r>
  <r>
    <n v="397369"/>
    <s v="DZ STABIMED Fresh 5l UN 2920"/>
    <x v="1"/>
    <s v="DZ-NAS"/>
    <m/>
    <d v="2019-01-11T08:54:10"/>
    <n v="1"/>
    <n v="1799.51"/>
    <n v="1799.51"/>
    <n v="35"/>
    <s v="3590 - TO: výroba"/>
    <x v="1"/>
    <n v="1"/>
  </r>
  <r>
    <n v="397369"/>
    <s v="DZ STABIMED Fresh 5l UN 2920"/>
    <x v="1"/>
    <s v="DZ-NAS"/>
    <m/>
    <d v="2019-01-25T09:44:15"/>
    <n v="1"/>
    <n v="1799.51"/>
    <n v="1799.51"/>
    <n v="35"/>
    <s v="3590 - TO: výroba"/>
    <x v="1"/>
    <n v="1"/>
  </r>
  <r>
    <n v="397369"/>
    <s v="DZ STABIMED Fresh 5l UN 2920"/>
    <x v="1"/>
    <s v="DZ-NAS"/>
    <m/>
    <d v="2019-02-22T09:19:54"/>
    <n v="1"/>
    <n v="1799.51"/>
    <n v="1799.51"/>
    <n v="35"/>
    <s v="3590 - TO: výroba"/>
    <x v="1"/>
    <n v="2"/>
  </r>
  <r>
    <n v="397369"/>
    <s v="DZ STABIMED Fresh 5l UN 2920"/>
    <x v="1"/>
    <s v="DZ-NAS"/>
    <m/>
    <d v="2019-05-14T10:00:44"/>
    <n v="1"/>
    <n v="1799.51"/>
    <n v="1799.51"/>
    <n v="35"/>
    <s v="3590 - TO: výroba"/>
    <x v="1"/>
    <n v="5"/>
  </r>
  <r>
    <n v="397369"/>
    <s v="DZ STABIMED Fresh 5l UN 2920"/>
    <x v="1"/>
    <s v="DZ-NAS"/>
    <m/>
    <d v="2019-06-07T11:24:17"/>
    <n v="1"/>
    <n v="1799.51"/>
    <n v="1799.51"/>
    <n v="35"/>
    <s v="3590 - TO: výroba"/>
    <x v="1"/>
    <n v="6"/>
  </r>
  <r>
    <n v="397369"/>
    <s v="DZ STABIMED Fresh 5l UN 2920"/>
    <x v="1"/>
    <s v="DZ-NAS"/>
    <m/>
    <d v="2019-06-28T09:07:02"/>
    <n v="1"/>
    <n v="1799.51"/>
    <n v="1799.51"/>
    <n v="35"/>
    <s v="3590 - TO: výroba"/>
    <x v="1"/>
    <n v="6"/>
  </r>
  <r>
    <n v="397369"/>
    <s v="DZ STABIMED Fresh 5l UN 2920"/>
    <x v="1"/>
    <s v="DZ-NAS"/>
    <m/>
    <d v="2019-07-19T09:06:02"/>
    <n v="1"/>
    <n v="1799.51"/>
    <n v="1799.51"/>
    <n v="35"/>
    <s v="3590 - TO: výroba"/>
    <x v="1"/>
    <n v="7"/>
  </r>
  <r>
    <n v="397369"/>
    <s v="DZ STABIMED Fresh 5l UN 2920"/>
    <x v="1"/>
    <s v="DZ-NAS"/>
    <m/>
    <d v="2019-08-02T10:05:59"/>
    <n v="1"/>
    <n v="1799.51"/>
    <n v="1799.51"/>
    <n v="35"/>
    <s v="3590 - TO: výroba"/>
    <x v="1"/>
    <n v="8"/>
  </r>
  <r>
    <n v="397369"/>
    <s v="DZ STABIMED Fresh 5l UN 2920"/>
    <x v="1"/>
    <s v="DZ-NAS"/>
    <m/>
    <d v="2019-11-08T08:52:22"/>
    <n v="1"/>
    <n v="1799.51"/>
    <n v="1799.51"/>
    <n v="35"/>
    <s v="3590 - TO: výroba"/>
    <x v="1"/>
    <n v="11"/>
  </r>
  <r>
    <n v="900238"/>
    <s v="DZ STERILLIUM 500ML UN 1987"/>
    <x v="1"/>
    <s v="DZ-RUCE"/>
    <m/>
    <d v="2017-01-13T07:44:59"/>
    <n v="8"/>
    <n v="91.05"/>
    <n v="728.4"/>
    <n v="35"/>
    <s v="3590 - TO: výroba"/>
    <x v="2"/>
    <n v="1"/>
  </r>
  <r>
    <n v="900238"/>
    <s v="DZ STERILLIUM 500ML UN 1987"/>
    <x v="1"/>
    <s v="DZ-RUCE"/>
    <m/>
    <d v="2017-01-20T09:44:28"/>
    <n v="8"/>
    <n v="91.05"/>
    <n v="728.4"/>
    <n v="35"/>
    <s v="3590 - TO: výroba"/>
    <x v="2"/>
    <n v="1"/>
  </r>
  <r>
    <n v="900238"/>
    <s v="DZ STERILLIUM 500ML UN 1987"/>
    <x v="1"/>
    <s v="DZ-RUCE"/>
    <m/>
    <d v="2017-02-02T13:42:05"/>
    <n v="8"/>
    <n v="91.05"/>
    <n v="728.4"/>
    <n v="35"/>
    <s v="3590 - TO: výroba"/>
    <x v="2"/>
    <n v="2"/>
  </r>
  <r>
    <n v="900238"/>
    <s v="DZ STERILLIUM 500ML UN 1987"/>
    <x v="1"/>
    <s v="DZ-RUCE"/>
    <m/>
    <d v="2017-02-17T09:14:13"/>
    <n v="8"/>
    <n v="91.05"/>
    <n v="728.4"/>
    <n v="35"/>
    <s v="3590 - TO: výroba"/>
    <x v="2"/>
    <n v="2"/>
  </r>
  <r>
    <n v="900238"/>
    <s v="DZ STERILLIUM 500ML UN 1987"/>
    <x v="1"/>
    <s v="DZ-RUCE"/>
    <m/>
    <d v="2017-03-02T07:58:36"/>
    <n v="8"/>
    <n v="91.05"/>
    <n v="728.4"/>
    <n v="35"/>
    <s v="3590 - TO: výroba"/>
    <x v="2"/>
    <n v="3"/>
  </r>
  <r>
    <n v="900238"/>
    <s v="DZ STERILLIUM 500ML UN 1987"/>
    <x v="1"/>
    <s v="DZ-RUCE"/>
    <m/>
    <d v="2017-03-24T09:13:21"/>
    <n v="8"/>
    <n v="91.05"/>
    <n v="728.4"/>
    <n v="35"/>
    <s v="3590 - TO: výroba"/>
    <x v="2"/>
    <n v="3"/>
  </r>
  <r>
    <n v="900238"/>
    <s v="DZ STERILLIUM 500ML UN 1987"/>
    <x v="1"/>
    <s v="DZ-RUCE"/>
    <m/>
    <d v="2017-04-07T09:56:26"/>
    <n v="6"/>
    <n v="91.05"/>
    <n v="546.29999999999995"/>
    <n v="35"/>
    <s v="3590 - TO: výroba"/>
    <x v="2"/>
    <n v="4"/>
  </r>
  <r>
    <n v="900238"/>
    <s v="DZ STERILLIUM 500ML UN 1987"/>
    <x v="1"/>
    <s v="DZ-RUCE"/>
    <m/>
    <d v="2017-04-12T12:49:06"/>
    <n v="6"/>
    <n v="91.05"/>
    <n v="546.29999999999995"/>
    <n v="35"/>
    <s v="3590 - TO: výroba"/>
    <x v="2"/>
    <n v="4"/>
  </r>
  <r>
    <n v="900238"/>
    <s v="DZ STERILLIUM 500ML UN 1987"/>
    <x v="1"/>
    <s v="DZ-RUCE"/>
    <m/>
    <d v="2017-04-27T13:26:08"/>
    <n v="8"/>
    <n v="91.05"/>
    <n v="728.4"/>
    <n v="35"/>
    <s v="3590 - TO: výroba"/>
    <x v="2"/>
    <n v="4"/>
  </r>
  <r>
    <n v="900238"/>
    <s v="DZ STERILLIUM 500ML UN 1987"/>
    <x v="1"/>
    <s v="DZ-RUCE"/>
    <m/>
    <d v="2017-05-04T11:19:21"/>
    <n v="6"/>
    <n v="91.05"/>
    <n v="546.29999999999995"/>
    <n v="35"/>
    <s v="3590 - TO: výroba"/>
    <x v="2"/>
    <n v="5"/>
  </r>
  <r>
    <n v="900238"/>
    <s v="DZ STERILLIUM 500ML UN 1987"/>
    <x v="1"/>
    <s v="DZ-RUCE"/>
    <m/>
    <d v="2017-05-19T11:57:03"/>
    <n v="8"/>
    <n v="91.05"/>
    <n v="728.4"/>
    <n v="35"/>
    <s v="3590 - TO: výroba"/>
    <x v="2"/>
    <n v="5"/>
  </r>
  <r>
    <n v="900238"/>
    <s v="DZ STERILLIUM 500ML UN 1987"/>
    <x v="1"/>
    <s v="DZ-RUCE"/>
    <m/>
    <d v="2017-06-02T09:56:24"/>
    <n v="15"/>
    <n v="91.05"/>
    <n v="1365.75"/>
    <n v="35"/>
    <s v="3590 - TO: výroba"/>
    <x v="2"/>
    <n v="6"/>
  </r>
  <r>
    <n v="900238"/>
    <s v="DZ STERILLIUM 500ML UN 1987"/>
    <x v="1"/>
    <s v="DZ-RUCE"/>
    <m/>
    <d v="2017-06-23T08:47:43"/>
    <n v="6"/>
    <n v="91.05"/>
    <n v="546.29999999999995"/>
    <n v="35"/>
    <s v="3590 - TO: výroba"/>
    <x v="2"/>
    <n v="6"/>
  </r>
  <r>
    <n v="900238"/>
    <s v="DZ STERILLIUM 500ML UN 1987"/>
    <x v="1"/>
    <s v="DZ-RUCE"/>
    <m/>
    <d v="2017-06-29T11:12:29"/>
    <n v="10"/>
    <n v="91.05"/>
    <n v="910.5"/>
    <n v="35"/>
    <s v="3590 - TO: výroba"/>
    <x v="2"/>
    <n v="6"/>
  </r>
  <r>
    <n v="900238"/>
    <s v="DZ STERILLIUM 500ML UN 1987"/>
    <x v="1"/>
    <s v="DZ-RUCE"/>
    <m/>
    <d v="2017-07-13T07:43:34"/>
    <n v="6"/>
    <n v="91.05"/>
    <n v="546.29999999999995"/>
    <n v="35"/>
    <s v="3590 - TO: výroba"/>
    <x v="2"/>
    <n v="7"/>
  </r>
  <r>
    <n v="900238"/>
    <s v="DZ STERILLIUM 500ML UN 1987"/>
    <x v="1"/>
    <s v="DZ-RUCE"/>
    <m/>
    <d v="2017-07-28T08:56:31"/>
    <n v="8"/>
    <n v="91.05"/>
    <n v="728.4"/>
    <n v="35"/>
    <s v="3590 - TO: výroba"/>
    <x v="2"/>
    <n v="7"/>
  </r>
  <r>
    <n v="900238"/>
    <s v="DZ STERILLIUM 500ML UN 1987"/>
    <x v="1"/>
    <s v="DZ-RUCE"/>
    <m/>
    <d v="2017-08-10T07:49:45"/>
    <n v="10"/>
    <n v="91.05"/>
    <n v="910.5"/>
    <n v="35"/>
    <s v="3590 - TO: výroba"/>
    <x v="2"/>
    <n v="8"/>
  </r>
  <r>
    <n v="900238"/>
    <s v="DZ STERILLIUM 500ML UN 1987"/>
    <x v="1"/>
    <s v="DZ-RUCE"/>
    <m/>
    <d v="2017-09-01T08:43:19"/>
    <n v="12"/>
    <n v="91.05"/>
    <n v="1092.5999999999999"/>
    <n v="35"/>
    <s v="3590 - TO: výroba"/>
    <x v="2"/>
    <n v="9"/>
  </r>
  <r>
    <n v="900238"/>
    <s v="DZ STERILLIUM 500ML UN 1987"/>
    <x v="1"/>
    <s v="DZ-RUCE"/>
    <m/>
    <d v="2017-09-15T10:17:38"/>
    <n v="6"/>
    <n v="91.05"/>
    <n v="546.29999999999995"/>
    <n v="35"/>
    <s v="3590 - TO: výroba"/>
    <x v="2"/>
    <n v="9"/>
  </r>
  <r>
    <n v="900238"/>
    <s v="DZ STERILLIUM 500ML UN 1987"/>
    <x v="1"/>
    <s v="DZ-RUCE"/>
    <m/>
    <d v="2017-10-06T10:38:48"/>
    <n v="10"/>
    <n v="91.05"/>
    <n v="910.5"/>
    <n v="35"/>
    <s v="3590 - TO: výroba"/>
    <x v="2"/>
    <n v="10"/>
  </r>
  <r>
    <n v="900238"/>
    <s v="DZ STERILLIUM 500ML UN 1987"/>
    <x v="1"/>
    <s v="DZ-RUCE"/>
    <m/>
    <d v="2017-10-13T09:48:40"/>
    <n v="8"/>
    <n v="91.05"/>
    <n v="728.4"/>
    <n v="35"/>
    <s v="3590 - TO: výroba"/>
    <x v="2"/>
    <n v="10"/>
  </r>
  <r>
    <n v="900238"/>
    <s v="DZ STERILLIUM 500ML UN 1987"/>
    <x v="1"/>
    <s v="DZ-RUCE"/>
    <m/>
    <d v="2017-10-20T08:55:46"/>
    <n v="8"/>
    <n v="91.05"/>
    <n v="728.4"/>
    <n v="35"/>
    <s v="3590 - TO: výroba"/>
    <x v="2"/>
    <n v="10"/>
  </r>
  <r>
    <n v="900238"/>
    <s v="DZ STERILLIUM 500ML UN 1987"/>
    <x v="1"/>
    <s v="DZ-RUCE"/>
    <m/>
    <d v="2017-11-03T09:09:45"/>
    <n v="8"/>
    <n v="91.05"/>
    <n v="728.4"/>
    <n v="35"/>
    <s v="3590 - TO: výroba"/>
    <x v="2"/>
    <n v="11"/>
  </r>
  <r>
    <n v="900238"/>
    <s v="DZ STERILLIUM 500ML UN 1987"/>
    <x v="1"/>
    <s v="DZ-RUCE"/>
    <m/>
    <d v="2017-11-16T10:37:14"/>
    <n v="8"/>
    <n v="91.05"/>
    <n v="728.4"/>
    <n v="35"/>
    <s v="3590 - TO: výroba"/>
    <x v="2"/>
    <n v="11"/>
  </r>
  <r>
    <n v="900238"/>
    <s v="DZ STERILLIUM 500ML UN 1987"/>
    <x v="1"/>
    <s v="DZ-RUCE"/>
    <m/>
    <d v="2017-11-30T13:30:27"/>
    <n v="10"/>
    <n v="91.05"/>
    <n v="910.5"/>
    <n v="35"/>
    <s v="3590 - TO: výroba"/>
    <x v="2"/>
    <n v="11"/>
  </r>
  <r>
    <n v="900238"/>
    <s v="DZ STERILLIUM 500ML UN 1987"/>
    <x v="1"/>
    <s v="DZ-RUCE"/>
    <m/>
    <d v="2017-12-15T14:50:43"/>
    <n v="10"/>
    <n v="91.05"/>
    <n v="910.5"/>
    <n v="35"/>
    <s v="3590 - TO: výroba"/>
    <x v="2"/>
    <n v="12"/>
  </r>
  <r>
    <n v="900238"/>
    <s v="DZ STERILLIUM 500ML UN 1987"/>
    <x v="1"/>
    <s v="DZ-RUCE"/>
    <m/>
    <d v="2017-12-27T10:05:15"/>
    <n v="8"/>
    <n v="91.05"/>
    <n v="728.4"/>
    <n v="35"/>
    <s v="3590 - TO: výroba"/>
    <x v="2"/>
    <n v="12"/>
  </r>
  <r>
    <n v="900238"/>
    <s v="DZ STERILLIUM 500ML UN 1987"/>
    <x v="1"/>
    <s v="DZ-RUCE"/>
    <m/>
    <d v="2018-01-05T08:43:01"/>
    <n v="10"/>
    <n v="91.05"/>
    <n v="910.5"/>
    <n v="35"/>
    <s v="3590 - TO: výroba"/>
    <x v="0"/>
    <n v="1"/>
  </r>
  <r>
    <n v="900238"/>
    <s v="DZ STERILLIUM 500ML UN 1987"/>
    <x v="1"/>
    <s v="DZ-RUCE"/>
    <m/>
    <d v="2018-01-05T08:43:01"/>
    <n v="8"/>
    <n v="91.05"/>
    <n v="728.4"/>
    <n v="35"/>
    <s v="3590 - TO: výroba"/>
    <x v="0"/>
    <n v="1"/>
  </r>
  <r>
    <n v="900238"/>
    <s v="DZ STERILLIUM 500ML UN 1987"/>
    <x v="1"/>
    <s v="DZ-RUCE"/>
    <m/>
    <d v="2018-01-26T09:29:51"/>
    <n v="8"/>
    <n v="91.05"/>
    <n v="728.4"/>
    <n v="35"/>
    <s v="3590 - TO: výroba"/>
    <x v="0"/>
    <n v="1"/>
  </r>
  <r>
    <n v="900238"/>
    <s v="DZ STERILLIUM 500ML UN 1987"/>
    <x v="1"/>
    <s v="DZ-RUCE"/>
    <m/>
    <d v="2018-02-09T09:37:33"/>
    <n v="12"/>
    <n v="91.05"/>
    <n v="1092.5999999999999"/>
    <n v="35"/>
    <s v="3590 - TO: výroba"/>
    <x v="0"/>
    <n v="2"/>
  </r>
  <r>
    <n v="900238"/>
    <s v="DZ STERILLIUM 500ML UN 1987"/>
    <x v="1"/>
    <s v="DZ-RUCE"/>
    <m/>
    <d v="2018-02-16T09:12:34"/>
    <n v="10"/>
    <n v="91.05"/>
    <n v="910.5"/>
    <n v="35"/>
    <s v="3590 - TO: výroba"/>
    <x v="0"/>
    <n v="2"/>
  </r>
  <r>
    <n v="900238"/>
    <s v="DZ STERILLIUM 500ML UN 1987"/>
    <x v="1"/>
    <s v="DZ-RUCE"/>
    <m/>
    <d v="2018-03-22T13:44:23"/>
    <n v="10"/>
    <n v="91.05"/>
    <n v="910.5"/>
    <n v="35"/>
    <s v="3590 - TO: výroba"/>
    <x v="0"/>
    <n v="3"/>
  </r>
  <r>
    <n v="900238"/>
    <s v="DZ STERILLIUM 500ML UN 1987"/>
    <x v="1"/>
    <s v="DZ-RUCE"/>
    <m/>
    <d v="2018-04-24T07:33:40"/>
    <n v="6"/>
    <n v="91.05"/>
    <n v="546.29999999999995"/>
    <n v="35"/>
    <s v="3590 - TO: výroba"/>
    <x v="0"/>
    <n v="4"/>
  </r>
  <r>
    <n v="900238"/>
    <s v="DZ STERILLIUM 500ML UN 1987"/>
    <x v="1"/>
    <s v="DZ-RUCE"/>
    <m/>
    <d v="2018-05-04T11:57:12"/>
    <n v="10"/>
    <n v="91.05"/>
    <n v="910.5"/>
    <n v="35"/>
    <s v="3590 - TO: výroba"/>
    <x v="0"/>
    <n v="5"/>
  </r>
  <r>
    <n v="900238"/>
    <s v="DZ STERILLIUM 500ML UN 1987"/>
    <x v="1"/>
    <s v="DZ-RUCE"/>
    <m/>
    <d v="2018-05-18T09:41:33"/>
    <n v="8"/>
    <n v="91.05"/>
    <n v="728.4"/>
    <n v="35"/>
    <s v="3590 - TO: výroba"/>
    <x v="0"/>
    <n v="5"/>
  </r>
  <r>
    <n v="900238"/>
    <s v="DZ STERILLIUM 500ML UN 1987"/>
    <x v="1"/>
    <s v="DZ-RUCE"/>
    <m/>
    <d v="2018-05-25T08:33:29"/>
    <n v="8"/>
    <n v="91.05"/>
    <n v="728.4"/>
    <n v="35"/>
    <s v="3590 - TO: výroba"/>
    <x v="0"/>
    <n v="5"/>
  </r>
  <r>
    <n v="900238"/>
    <s v="DZ STERILLIUM 500ML UN 1987"/>
    <x v="1"/>
    <s v="DZ-RUCE"/>
    <m/>
    <d v="2018-06-01T08:59:32"/>
    <n v="6"/>
    <n v="91.05"/>
    <n v="546.29999999999995"/>
    <n v="35"/>
    <s v="3590 - TO: výroba"/>
    <x v="0"/>
    <n v="6"/>
  </r>
  <r>
    <n v="900238"/>
    <s v="DZ STERILLIUM 500ML UN 1987"/>
    <x v="1"/>
    <s v="DZ-RUCE"/>
    <m/>
    <d v="2018-06-22T08:43:12"/>
    <n v="2"/>
    <n v="91.05"/>
    <n v="182.1"/>
    <n v="35"/>
    <s v="3590 - TO: výroba"/>
    <x v="0"/>
    <n v="6"/>
  </r>
  <r>
    <n v="900238"/>
    <s v="DZ STERILLIUM 500ML UN 1987"/>
    <x v="1"/>
    <s v="DZ-RUCE"/>
    <m/>
    <d v="2018-06-22T08:43:12"/>
    <n v="4"/>
    <n v="91.05"/>
    <n v="364.2"/>
    <n v="35"/>
    <s v="3590 - TO: výroba"/>
    <x v="0"/>
    <n v="6"/>
  </r>
  <r>
    <n v="900238"/>
    <s v="DZ STERILLIUM 500ML UN 1987"/>
    <x v="1"/>
    <s v="DZ-RUCE"/>
    <m/>
    <d v="2018-06-28T14:14:20"/>
    <n v="6"/>
    <n v="91.05"/>
    <n v="546.29999999999995"/>
    <n v="35"/>
    <s v="3590 - TO: výroba"/>
    <x v="0"/>
    <n v="6"/>
  </r>
  <r>
    <n v="900238"/>
    <s v="DZ STERILLIUM 500ML UN 1987"/>
    <x v="1"/>
    <s v="DZ-RUCE"/>
    <m/>
    <d v="2018-07-04T09:45:03"/>
    <n v="10"/>
    <n v="91.05"/>
    <n v="910.5"/>
    <n v="35"/>
    <s v="3590 - TO: výroba"/>
    <x v="0"/>
    <n v="7"/>
  </r>
  <r>
    <n v="900238"/>
    <s v="DZ STERILLIUM 500ML UN 1987"/>
    <x v="1"/>
    <s v="DZ-RUCE"/>
    <m/>
    <d v="2018-07-20T08:31:57"/>
    <n v="10"/>
    <n v="91.05"/>
    <n v="910.5"/>
    <n v="35"/>
    <s v="3590 - TO: výroba"/>
    <x v="0"/>
    <n v="7"/>
  </r>
  <r>
    <n v="900238"/>
    <s v="DZ STERILLIUM 500ML UN 1987"/>
    <x v="1"/>
    <s v="DZ-RUCE"/>
    <m/>
    <d v="2018-07-27T08:28:17"/>
    <n v="8"/>
    <n v="91.05"/>
    <n v="728.4"/>
    <n v="35"/>
    <s v="3590 - TO: výroba"/>
    <x v="0"/>
    <n v="7"/>
  </r>
  <r>
    <n v="900238"/>
    <s v="DZ STERILLIUM 500ML UN 1987"/>
    <x v="1"/>
    <s v="DZ-RUCE"/>
    <m/>
    <d v="2018-08-10T10:13:28"/>
    <n v="6"/>
    <n v="91.05"/>
    <n v="546.29999999999995"/>
    <n v="35"/>
    <s v="3590 - TO: výroba"/>
    <x v="0"/>
    <n v="8"/>
  </r>
  <r>
    <n v="900238"/>
    <s v="DZ STERILLIUM 500ML UN 1987"/>
    <x v="1"/>
    <s v="DZ-RUCE"/>
    <m/>
    <d v="2018-08-24T08:17:30"/>
    <n v="6"/>
    <n v="91.05"/>
    <n v="546.29999999999995"/>
    <n v="35"/>
    <s v="3590 - TO: výroba"/>
    <x v="0"/>
    <n v="8"/>
  </r>
  <r>
    <n v="900238"/>
    <s v="DZ STERILLIUM 500ML UN 1987"/>
    <x v="1"/>
    <s v="DZ-RUCE"/>
    <m/>
    <d v="2018-08-30T08:27:35"/>
    <n v="8"/>
    <n v="91.05"/>
    <n v="728.4"/>
    <n v="35"/>
    <s v="3590 - TO: výroba"/>
    <x v="0"/>
    <n v="8"/>
  </r>
  <r>
    <n v="900238"/>
    <s v="DZ STERILLIUM 500ML UN 1987"/>
    <x v="1"/>
    <s v="DZ-RUCE"/>
    <m/>
    <d v="2018-09-07T09:17:54"/>
    <n v="8"/>
    <n v="91.05"/>
    <n v="728.4"/>
    <n v="35"/>
    <s v="3590 - TO: výroba"/>
    <x v="0"/>
    <n v="9"/>
  </r>
  <r>
    <n v="900238"/>
    <s v="DZ STERILLIUM 500ML UN 1987"/>
    <x v="1"/>
    <s v="DZ-RUCE"/>
    <m/>
    <d v="2018-09-14T09:08:35"/>
    <n v="6"/>
    <n v="91.05"/>
    <n v="546.29999999999995"/>
    <n v="35"/>
    <s v="3590 - TO: výroba"/>
    <x v="0"/>
    <n v="9"/>
  </r>
  <r>
    <n v="900238"/>
    <s v="DZ STERILLIUM 500ML UN 1987"/>
    <x v="1"/>
    <s v="DZ-RUCE"/>
    <m/>
    <d v="2018-09-21T07:33:21"/>
    <n v="10"/>
    <n v="91.05"/>
    <n v="910.5"/>
    <n v="35"/>
    <s v="3590 - TO: výroba"/>
    <x v="0"/>
    <n v="9"/>
  </r>
  <r>
    <n v="900238"/>
    <s v="DZ STERILLIUM 500ML UN 1987"/>
    <x v="1"/>
    <s v="DZ-RUCE"/>
    <m/>
    <d v="2018-10-12T09:03:57"/>
    <n v="8"/>
    <n v="91.05"/>
    <n v="728.4"/>
    <n v="35"/>
    <s v="3590 - TO: výroba"/>
    <x v="0"/>
    <n v="10"/>
  </r>
  <r>
    <n v="900238"/>
    <s v="DZ STERILLIUM 500ML UN 1987"/>
    <x v="1"/>
    <s v="DZ-RUCE"/>
    <m/>
    <d v="2018-10-26T09:06:22"/>
    <n v="8"/>
    <n v="91.05"/>
    <n v="728.4"/>
    <n v="35"/>
    <s v="3590 - TO: výroba"/>
    <x v="0"/>
    <n v="10"/>
  </r>
  <r>
    <n v="900238"/>
    <s v="DZ STERILLIUM 500ML UN 1987"/>
    <x v="1"/>
    <s v="DZ-RUCE"/>
    <m/>
    <d v="2018-11-02T08:49:31"/>
    <n v="6"/>
    <n v="91.05"/>
    <n v="546.29999999999995"/>
    <n v="35"/>
    <s v="3590 - TO: výroba"/>
    <x v="0"/>
    <n v="11"/>
  </r>
  <r>
    <n v="900238"/>
    <s v="DZ STERILLIUM 500ML UN 1987"/>
    <x v="1"/>
    <s v="DZ-RUCE"/>
    <m/>
    <d v="2018-11-09T10:08:14"/>
    <n v="8"/>
    <n v="91.05"/>
    <n v="728.4"/>
    <n v="35"/>
    <s v="3590 - TO: výroba"/>
    <x v="0"/>
    <n v="11"/>
  </r>
  <r>
    <n v="900238"/>
    <s v="DZ STERILLIUM 500ML UN 1987"/>
    <x v="1"/>
    <s v="DZ-RUCE"/>
    <m/>
    <d v="2018-11-23T08:48:11"/>
    <n v="8"/>
    <n v="91.05"/>
    <n v="728.4"/>
    <n v="35"/>
    <s v="3590 - TO: výroba"/>
    <x v="0"/>
    <n v="11"/>
  </r>
  <r>
    <n v="900238"/>
    <s v="DZ STERILLIUM 500ML UN 1987"/>
    <x v="1"/>
    <s v="DZ-RUCE"/>
    <m/>
    <d v="2018-11-30T07:51:12"/>
    <n v="8"/>
    <n v="91.05"/>
    <n v="728.4"/>
    <n v="35"/>
    <s v="3590 - TO: výroba"/>
    <x v="0"/>
    <n v="11"/>
  </r>
  <r>
    <n v="900238"/>
    <s v="DZ STERILLIUM 500ML UN 1987"/>
    <x v="1"/>
    <s v="DZ-RUCE"/>
    <m/>
    <d v="2018-12-07T07:25:04"/>
    <n v="8"/>
    <n v="91.05"/>
    <n v="728.4"/>
    <n v="35"/>
    <s v="3590 - TO: výroba"/>
    <x v="0"/>
    <n v="12"/>
  </r>
  <r>
    <n v="900238"/>
    <s v="DZ STERILLIUM 500ML UN 1987"/>
    <x v="1"/>
    <s v="DZ-RUCE"/>
    <m/>
    <d v="2018-12-07T07:25:04"/>
    <n v="2"/>
    <n v="91.05"/>
    <n v="182.1"/>
    <n v="35"/>
    <s v="3590 - TO: výroba"/>
    <x v="0"/>
    <n v="12"/>
  </r>
  <r>
    <n v="900238"/>
    <s v="DZ STERILLIUM 500ML UN 1987"/>
    <x v="1"/>
    <s v="DZ-RUCE"/>
    <m/>
    <d v="2018-12-14T13:14:56"/>
    <n v="20"/>
    <n v="91.05"/>
    <n v="1821"/>
    <n v="35"/>
    <s v="3590 - TO: výroba"/>
    <x v="0"/>
    <n v="12"/>
  </r>
  <r>
    <n v="900238"/>
    <s v="DZ STERILLIUM 500ML UN 1987"/>
    <x v="1"/>
    <s v="DZ-RUCE"/>
    <m/>
    <d v="2019-01-11T08:54:10"/>
    <n v="10"/>
    <n v="91.05"/>
    <n v="910.5"/>
    <n v="35"/>
    <s v="3590 - TO: výroba"/>
    <x v="1"/>
    <n v="1"/>
  </r>
  <r>
    <n v="900238"/>
    <s v="DZ STERILLIUM 500ML UN 1987"/>
    <x v="1"/>
    <s v="DZ-RUCE"/>
    <m/>
    <d v="2019-01-18T09:43:47"/>
    <n v="15"/>
    <n v="91.05"/>
    <n v="1365.75"/>
    <n v="35"/>
    <s v="3590 - TO: výroba"/>
    <x v="1"/>
    <n v="1"/>
  </r>
  <r>
    <n v="900238"/>
    <s v="DZ STERILLIUM 500ML UN 1987"/>
    <x v="1"/>
    <s v="DZ-RUCE"/>
    <m/>
    <d v="2019-02-08T10:47:05"/>
    <n v="5"/>
    <n v="91.05"/>
    <n v="455.25"/>
    <n v="35"/>
    <s v="3590 - TO: výroba"/>
    <x v="1"/>
    <n v="2"/>
  </r>
  <r>
    <n v="900238"/>
    <s v="DZ STERILLIUM 500ML UN 1987"/>
    <x v="1"/>
    <s v="DZ-RUCE"/>
    <m/>
    <d v="2019-02-22T11:18:08"/>
    <n v="6"/>
    <n v="91.05"/>
    <n v="546.29999999999995"/>
    <n v="35"/>
    <s v="3590 - TO: výroba"/>
    <x v="1"/>
    <n v="2"/>
  </r>
  <r>
    <n v="900238"/>
    <s v="DZ STERILLIUM 500ML UN 1987"/>
    <x v="1"/>
    <s v="DZ-RUCE"/>
    <m/>
    <d v="2019-03-01T07:18:42"/>
    <n v="8"/>
    <n v="91.05"/>
    <n v="728.4"/>
    <n v="35"/>
    <s v="3590 - TO: výroba"/>
    <x v="1"/>
    <n v="3"/>
  </r>
  <r>
    <n v="900238"/>
    <s v="DZ STERILLIUM 500ML UN 1987"/>
    <x v="1"/>
    <s v="DZ-RUCE"/>
    <m/>
    <d v="2019-03-08T10:01:18"/>
    <n v="8"/>
    <n v="91.05"/>
    <n v="728.4"/>
    <n v="35"/>
    <s v="3590 - TO: výroba"/>
    <x v="1"/>
    <n v="3"/>
  </r>
  <r>
    <n v="900238"/>
    <s v="DZ STERILLIUM 500ML UN 1987"/>
    <x v="1"/>
    <s v="DZ-RUCE"/>
    <m/>
    <d v="2019-03-15T07:39:41"/>
    <n v="10"/>
    <n v="91.05"/>
    <n v="910.5"/>
    <n v="35"/>
    <s v="3590 - TO: výroba"/>
    <x v="1"/>
    <n v="3"/>
  </r>
  <r>
    <n v="900238"/>
    <s v="DZ STERILLIUM 500ML UN 1987"/>
    <x v="1"/>
    <s v="DZ-RUCE"/>
    <m/>
    <d v="2019-03-29T08:47:51"/>
    <n v="8"/>
    <n v="91.05"/>
    <n v="728.4"/>
    <n v="35"/>
    <s v="3590 - TO: výroba"/>
    <x v="1"/>
    <n v="3"/>
  </r>
  <r>
    <n v="900238"/>
    <s v="DZ STERILLIUM 500ML UN 1987"/>
    <x v="1"/>
    <s v="DZ-RUCE"/>
    <m/>
    <d v="2019-04-05T12:39:49"/>
    <n v="10"/>
    <n v="91.05"/>
    <n v="910.5"/>
    <n v="35"/>
    <s v="3590 - TO: výroba"/>
    <x v="1"/>
    <n v="4"/>
  </r>
  <r>
    <n v="900238"/>
    <s v="DZ STERILLIUM 500ML UN 1987"/>
    <x v="1"/>
    <s v="DZ-RUCE"/>
    <m/>
    <d v="2019-04-17T09:41:39"/>
    <n v="3"/>
    <n v="91.05"/>
    <n v="273.14999999999998"/>
    <n v="35"/>
    <s v="3590 - TO: výroba"/>
    <x v="1"/>
    <n v="4"/>
  </r>
  <r>
    <n v="900238"/>
    <s v="DZ STERILLIUM 500ML UN 1987"/>
    <x v="1"/>
    <s v="DZ-RUCE"/>
    <m/>
    <d v="2019-04-17T09:41:39"/>
    <n v="12"/>
    <n v="91.05"/>
    <n v="1092.5999999999999"/>
    <n v="35"/>
    <s v="3590 - TO: výroba"/>
    <x v="1"/>
    <n v="4"/>
  </r>
  <r>
    <n v="900238"/>
    <s v="DZ STERILLIUM 500ML UN 1987"/>
    <x v="1"/>
    <s v="DZ-RUCE"/>
    <m/>
    <d v="2019-05-03T09:13:17"/>
    <n v="8"/>
    <n v="91.05"/>
    <n v="728.4"/>
    <n v="35"/>
    <s v="3590 - TO: výroba"/>
    <x v="1"/>
    <n v="5"/>
  </r>
  <r>
    <n v="900238"/>
    <s v="DZ STERILLIUM 500ML UN 1987"/>
    <x v="1"/>
    <s v="DZ-RUCE"/>
    <m/>
    <d v="2019-05-17T09:12:03"/>
    <n v="8"/>
    <n v="91.05"/>
    <n v="728.4"/>
    <n v="35"/>
    <s v="3590 - TO: výroba"/>
    <x v="1"/>
    <n v="5"/>
  </r>
  <r>
    <n v="900238"/>
    <s v="DZ STERILLIUM 500ML UN 1987"/>
    <x v="1"/>
    <s v="DZ-RUCE"/>
    <m/>
    <d v="2019-05-24T07:35:45"/>
    <n v="10"/>
    <n v="91.05"/>
    <n v="910.5"/>
    <n v="35"/>
    <s v="3590 - TO: výroba"/>
    <x v="1"/>
    <n v="5"/>
  </r>
  <r>
    <n v="900238"/>
    <s v="DZ STERILLIUM 500ML UN 1987"/>
    <x v="1"/>
    <s v="DZ-RUCE"/>
    <m/>
    <d v="2019-06-14T09:11:22"/>
    <n v="6"/>
    <n v="91.05"/>
    <n v="546.29999999999995"/>
    <n v="35"/>
    <s v="3590 - TO: výroba"/>
    <x v="1"/>
    <n v="6"/>
  </r>
  <r>
    <n v="900238"/>
    <s v="DZ STERILLIUM 500ML UN 1987"/>
    <x v="1"/>
    <s v="DZ-RUCE"/>
    <m/>
    <d v="2019-06-24T09:24:05"/>
    <n v="1"/>
    <n v="91.05"/>
    <n v="91.05"/>
    <n v="35"/>
    <s v="3590 - TO: výroba"/>
    <x v="1"/>
    <n v="6"/>
  </r>
  <r>
    <n v="900238"/>
    <s v="DZ STERILLIUM 500ML UN 1987"/>
    <x v="1"/>
    <s v="DZ-RUCE"/>
    <m/>
    <d v="2019-06-24T09:24:05"/>
    <n v="9"/>
    <n v="91.05"/>
    <n v="819.45"/>
    <n v="35"/>
    <s v="3590 - TO: výroba"/>
    <x v="1"/>
    <n v="6"/>
  </r>
  <r>
    <n v="900238"/>
    <s v="DZ STERILLIUM 500ML UN 1987"/>
    <x v="1"/>
    <s v="DZ-RUCE"/>
    <m/>
    <d v="2019-07-04T09:29:57"/>
    <n v="8"/>
    <n v="91.05"/>
    <n v="728.4"/>
    <n v="35"/>
    <s v="3590 - TO: výroba"/>
    <x v="1"/>
    <n v="7"/>
  </r>
  <r>
    <n v="900238"/>
    <s v="DZ STERILLIUM 500ML UN 1987"/>
    <x v="1"/>
    <s v="DZ-RUCE"/>
    <m/>
    <d v="2019-07-22T11:26:45"/>
    <n v="20"/>
    <n v="91.05"/>
    <n v="1821"/>
    <n v="35"/>
    <s v="3590 - TO: výroba"/>
    <x v="1"/>
    <n v="7"/>
  </r>
  <r>
    <n v="900238"/>
    <s v="DZ STERILLIUM 500ML UN 1987"/>
    <x v="1"/>
    <s v="DZ-RUCE"/>
    <m/>
    <d v="2019-08-16T09:09:19"/>
    <n v="10"/>
    <n v="91.05"/>
    <n v="910.5"/>
    <n v="35"/>
    <s v="3590 - TO: výroba"/>
    <x v="1"/>
    <n v="8"/>
  </r>
  <r>
    <n v="900238"/>
    <s v="DZ STERILLIUM 500ML UN 1987"/>
    <x v="1"/>
    <s v="DZ-RUCE"/>
    <m/>
    <d v="2019-09-06T10:26:47"/>
    <n v="6"/>
    <n v="91.05"/>
    <n v="546.29999999999995"/>
    <n v="35"/>
    <s v="3590 - TO: výroba"/>
    <x v="1"/>
    <n v="9"/>
  </r>
  <r>
    <n v="900238"/>
    <s v="DZ STERILLIUM 500ML UN 1987"/>
    <x v="1"/>
    <s v="DZ-RUCE"/>
    <m/>
    <d v="2019-09-13T09:04:23"/>
    <n v="6"/>
    <n v="91.05"/>
    <n v="546.29999999999995"/>
    <n v="35"/>
    <s v="3590 - TO: výroba"/>
    <x v="1"/>
    <n v="9"/>
  </r>
  <r>
    <n v="900238"/>
    <s v="DZ STERILLIUM 500ML UN 1987"/>
    <x v="1"/>
    <s v="DZ-RUCE"/>
    <m/>
    <d v="2019-09-20T07:47:06"/>
    <n v="8"/>
    <n v="91.05"/>
    <n v="728.4"/>
    <n v="35"/>
    <s v="3590 - TO: výroba"/>
    <x v="1"/>
    <n v="9"/>
  </r>
  <r>
    <n v="900238"/>
    <s v="DZ STERILLIUM 500ML UN 1987"/>
    <x v="1"/>
    <s v="DZ-RUCE"/>
    <m/>
    <d v="2019-10-24T08:19:14"/>
    <n v="10"/>
    <n v="91.05"/>
    <n v="910.5"/>
    <n v="35"/>
    <s v="3590 - TO: výroba"/>
    <x v="1"/>
    <n v="10"/>
  </r>
  <r>
    <n v="900238"/>
    <s v="DZ STERILLIUM 500ML UN 1987"/>
    <x v="1"/>
    <s v="DZ-RUCE"/>
    <m/>
    <d v="2019-11-01T07:36:12"/>
    <n v="3"/>
    <n v="91.05"/>
    <n v="273.14999999999998"/>
    <n v="35"/>
    <s v="3590 - TO: výroba"/>
    <x v="1"/>
    <n v="11"/>
  </r>
  <r>
    <n v="900238"/>
    <s v="DZ STERILLIUM 500ML UN 1987"/>
    <x v="1"/>
    <s v="DZ-RUCE"/>
    <m/>
    <d v="2019-11-01T07:36:12"/>
    <n v="3"/>
    <n v="91.05"/>
    <n v="273.14999999999998"/>
    <n v="35"/>
    <s v="3590 - TO: výroba"/>
    <x v="1"/>
    <n v="11"/>
  </r>
  <r>
    <n v="900238"/>
    <s v="DZ STERILLIUM 500ML UN 1987"/>
    <x v="1"/>
    <s v="DZ-RUCE"/>
    <m/>
    <d v="2019-11-08T08:52:22"/>
    <n v="8"/>
    <n v="91.05"/>
    <n v="728.4"/>
    <n v="35"/>
    <s v="3590 - TO: výroba"/>
    <x v="1"/>
    <n v="11"/>
  </r>
  <r>
    <n v="900238"/>
    <s v="DZ STERILLIUM 500ML UN 1987"/>
    <x v="1"/>
    <s v="DZ-RUCE"/>
    <m/>
    <d v="2019-11-15T10:31:57"/>
    <n v="10"/>
    <n v="91.05"/>
    <n v="910.5"/>
    <n v="35"/>
    <s v="3590 - TO: výroba"/>
    <x v="1"/>
    <n v="11"/>
  </r>
  <r>
    <n v="900238"/>
    <s v="DZ STERILLIUM 500ML UN 1987"/>
    <x v="1"/>
    <s v="DZ-RUCE"/>
    <m/>
    <d v="2019-11-28T14:05:56"/>
    <n v="10"/>
    <n v="91.05"/>
    <n v="910.5"/>
    <n v="35"/>
    <s v="3590 - TO: výroba"/>
    <x v="1"/>
    <n v="11"/>
  </r>
  <r>
    <n v="900238"/>
    <s v="DZ STERILLIUM 500ML UN 1987"/>
    <x v="1"/>
    <s v="DZ-RUCE"/>
    <m/>
    <d v="2019-12-06T11:15:14"/>
    <n v="20"/>
    <n v="91.05"/>
    <n v="1821"/>
    <n v="35"/>
    <s v="3590 - TO: výroba"/>
    <x v="1"/>
    <n v="12"/>
  </r>
  <r>
    <n v="900238"/>
    <s v="DZ STERILLIUM 500ML UN 1987"/>
    <x v="1"/>
    <s v="DZ-RUCE"/>
    <m/>
    <d v="2019-12-13T09:48:41"/>
    <n v="20"/>
    <n v="91.05"/>
    <n v="1821"/>
    <n v="35"/>
    <s v="3590 - TO: výroba"/>
    <x v="1"/>
    <n v="12"/>
  </r>
  <r>
    <n v="920219"/>
    <s v="DZ TRIXO 100 ML "/>
    <x v="2"/>
    <s v="DZ-RUCE"/>
    <m/>
    <d v="2017-03-02T07:58:36"/>
    <n v="6"/>
    <n v="31.87"/>
    <n v="191.23"/>
    <n v="35"/>
    <s v="3590 - TO: výroba"/>
    <x v="2"/>
    <n v="3"/>
  </r>
  <r>
    <n v="930043"/>
    <s v="DZ TRIXO LIND 100 ml "/>
    <x v="2"/>
    <s v="DZ-RUCE"/>
    <m/>
    <d v="2017-02-09T13:58:57"/>
    <n v="6"/>
    <n v="31.87"/>
    <n v="191.23"/>
    <n v="35"/>
    <s v="3590 - TO: výroba"/>
    <x v="2"/>
    <n v="2"/>
  </r>
  <r>
    <n v="930043"/>
    <s v="DZ TRIXO LIND 100 ml "/>
    <x v="2"/>
    <s v="DZ-RUCE"/>
    <m/>
    <d v="2017-05-12T09:47:53"/>
    <n v="6"/>
    <n v="31.87"/>
    <n v="191.23"/>
    <n v="35"/>
    <s v="3590 - TO: výroba"/>
    <x v="2"/>
    <n v="5"/>
  </r>
  <r>
    <n v="930043"/>
    <s v="DZ TRIXO LIND 100 ml "/>
    <x v="2"/>
    <s v="DZ-RUCE"/>
    <m/>
    <d v="2017-06-16T10:12:47"/>
    <n v="3"/>
    <n v="31.87"/>
    <n v="95.61"/>
    <n v="35"/>
    <s v="3590 - TO: výroba"/>
    <x v="2"/>
    <n v="6"/>
  </r>
  <r>
    <n v="930043"/>
    <s v="DZ TRIXO LIND 100 ml "/>
    <x v="2"/>
    <s v="DZ-RUCE"/>
    <m/>
    <d v="2017-06-16T10:12:47"/>
    <n v="3"/>
    <n v="31.87"/>
    <n v="95.61"/>
    <n v="35"/>
    <s v="3590 - TO: výroba"/>
    <x v="2"/>
    <n v="6"/>
  </r>
  <r>
    <n v="930043"/>
    <s v="DZ TRIXO LIND 100 ml "/>
    <x v="2"/>
    <s v="DZ-RUCE"/>
    <m/>
    <d v="2017-09-15T10:17:38"/>
    <n v="6"/>
    <n v="31.87"/>
    <n v="191.23"/>
    <n v="35"/>
    <s v="3590 - TO: výroba"/>
    <x v="2"/>
    <n v="9"/>
  </r>
  <r>
    <n v="930043"/>
    <s v="DZ TRIXO LIND 100 ml "/>
    <x v="2"/>
    <s v="DZ-RUCE"/>
    <m/>
    <d v="2017-11-10T09:00:13"/>
    <n v="6"/>
    <n v="31.87"/>
    <n v="191.23"/>
    <n v="35"/>
    <s v="3590 - TO: výroba"/>
    <x v="2"/>
    <n v="11"/>
  </r>
  <r>
    <n v="930043"/>
    <s v="DZ TRIXO LIND 100 ml "/>
    <x v="2"/>
    <s v="DZ-RUCE"/>
    <m/>
    <d v="2017-11-24T09:23:56"/>
    <n v="10"/>
    <n v="31.87"/>
    <n v="318.70999999999998"/>
    <n v="35"/>
    <s v="3590 - TO: výroba"/>
    <x v="2"/>
    <n v="11"/>
  </r>
  <r>
    <n v="930043"/>
    <s v="DZ TRIXO LIND 100 ml "/>
    <x v="2"/>
    <s v="DZ-RUCE"/>
    <m/>
    <d v="2017-12-15T14:50:43"/>
    <n v="4"/>
    <n v="31.87"/>
    <n v="127.49"/>
    <n v="35"/>
    <s v="3590 - TO: výroba"/>
    <x v="2"/>
    <n v="12"/>
  </r>
  <r>
    <n v="930043"/>
    <s v="DZ TRIXO LIND 100 ml "/>
    <x v="2"/>
    <s v="DZ-RUCE"/>
    <m/>
    <d v="2017-12-15T14:50:43"/>
    <n v="4"/>
    <n v="31.87"/>
    <n v="127.49"/>
    <n v="35"/>
    <s v="3590 - TO: výroba"/>
    <x v="2"/>
    <n v="12"/>
  </r>
  <r>
    <n v="930043"/>
    <s v="DZ TRIXO LIND 100 ml "/>
    <x v="2"/>
    <s v="DZ-RUCE"/>
    <m/>
    <d v="2018-03-02T10:50:04"/>
    <n v="6"/>
    <n v="31.87"/>
    <n v="191.23"/>
    <n v="35"/>
    <s v="3590 - TO: výroba"/>
    <x v="0"/>
    <n v="3"/>
  </r>
  <r>
    <n v="930043"/>
    <s v="DZ TRIXO LIND 100 ml "/>
    <x v="2"/>
    <s v="DZ-RUCE"/>
    <m/>
    <d v="2018-05-04T11:57:12"/>
    <n v="6"/>
    <n v="31.87"/>
    <n v="191.23"/>
    <n v="35"/>
    <s v="3590 - TO: výroba"/>
    <x v="0"/>
    <n v="5"/>
  </r>
  <r>
    <n v="930043"/>
    <s v="DZ TRIXO LIND 100 ml "/>
    <x v="2"/>
    <s v="DZ-RUCE"/>
    <m/>
    <d v="2018-06-08T10:23:31"/>
    <n v="8"/>
    <n v="31.87"/>
    <n v="254.97"/>
    <n v="35"/>
    <s v="3590 - TO: výroba"/>
    <x v="0"/>
    <n v="6"/>
  </r>
  <r>
    <n v="930043"/>
    <s v="DZ TRIXO LIND 100 ml "/>
    <x v="2"/>
    <s v="DZ-RUCE"/>
    <m/>
    <d v="2018-08-10T10:13:28"/>
    <n v="4"/>
    <n v="31.87"/>
    <n v="127.49"/>
    <n v="35"/>
    <s v="3590 - TO: výroba"/>
    <x v="0"/>
    <n v="8"/>
  </r>
  <r>
    <n v="930043"/>
    <s v="DZ TRIXO LIND 100 ml "/>
    <x v="2"/>
    <s v="DZ-RUCE"/>
    <m/>
    <d v="2018-09-27T08:37:35"/>
    <n v="6"/>
    <n v="31.87"/>
    <n v="191.23"/>
    <n v="35"/>
    <s v="3590 - TO: výroba"/>
    <x v="0"/>
    <n v="9"/>
  </r>
  <r>
    <n v="930043"/>
    <s v="DZ TRIXO LIND 100 ml "/>
    <x v="2"/>
    <s v="DZ-RUCE"/>
    <m/>
    <d v="2018-10-19T08:46:20"/>
    <n v="6"/>
    <n v="31.87"/>
    <n v="191.23"/>
    <n v="35"/>
    <s v="3590 - TO: výroba"/>
    <x v="0"/>
    <n v="10"/>
  </r>
  <r>
    <n v="930043"/>
    <s v="DZ TRIXO LIND 100 ml "/>
    <x v="2"/>
    <s v="DZ-RUCE"/>
    <m/>
    <d v="2018-11-02T08:49:31"/>
    <n v="5"/>
    <n v="31.87"/>
    <n v="159.36000000000001"/>
    <n v="35"/>
    <s v="3590 - TO: výroba"/>
    <x v="0"/>
    <n v="11"/>
  </r>
  <r>
    <n v="930043"/>
    <s v="DZ TRIXO LIND 100 ml "/>
    <x v="2"/>
    <s v="DZ-RUCE"/>
    <m/>
    <d v="2018-11-02T08:49:31"/>
    <n v="1"/>
    <n v="31.87"/>
    <n v="31.87"/>
    <n v="35"/>
    <s v="3590 - TO: výroba"/>
    <x v="0"/>
    <n v="11"/>
  </r>
  <r>
    <n v="930043"/>
    <s v="DZ TRIXO LIND 100 ml "/>
    <x v="2"/>
    <s v="DZ-RUCE"/>
    <m/>
    <d v="2018-11-23T08:48:11"/>
    <n v="6"/>
    <n v="31.87"/>
    <n v="191.23"/>
    <n v="35"/>
    <s v="3590 - TO: výroba"/>
    <x v="0"/>
    <n v="11"/>
  </r>
  <r>
    <n v="930043"/>
    <s v="DZ TRIXO LIND 100 ml "/>
    <x v="2"/>
    <s v="DZ-RUCE"/>
    <m/>
    <d v="2018-12-14T13:14:56"/>
    <n v="7"/>
    <n v="31.87"/>
    <n v="223.1"/>
    <n v="35"/>
    <s v="3590 - TO: výroba"/>
    <x v="0"/>
    <n v="12"/>
  </r>
  <r>
    <n v="930043"/>
    <s v="DZ TRIXO LIND 100 ml "/>
    <x v="2"/>
    <s v="DZ-RUCE"/>
    <m/>
    <d v="2019-02-01T08:48:02"/>
    <n v="6"/>
    <n v="31.87"/>
    <n v="191.23"/>
    <n v="35"/>
    <s v="3590 - TO: výroba"/>
    <x v="1"/>
    <n v="2"/>
  </r>
  <r>
    <n v="930043"/>
    <s v="DZ TRIXO LIND 100 ml "/>
    <x v="2"/>
    <s v="DZ-RUCE"/>
    <m/>
    <d v="2019-03-22T08:49:21"/>
    <n v="6"/>
    <n v="31.87"/>
    <n v="191.23"/>
    <n v="35"/>
    <s v="3590 - TO: výroba"/>
    <x v="1"/>
    <n v="3"/>
  </r>
  <r>
    <n v="930043"/>
    <s v="DZ TRIXO LIND 100 ml "/>
    <x v="2"/>
    <s v="DZ-RUCE"/>
    <m/>
    <d v="2019-04-17T09:41:39"/>
    <n v="6"/>
    <n v="31.87"/>
    <n v="191.23"/>
    <n v="35"/>
    <s v="3590 - TO: výroba"/>
    <x v="1"/>
    <n v="4"/>
  </r>
  <r>
    <n v="930043"/>
    <s v="DZ TRIXO LIND 100 ml "/>
    <x v="2"/>
    <s v="DZ-RUCE"/>
    <m/>
    <d v="2019-05-17T09:12:03"/>
    <n v="6"/>
    <n v="31.87"/>
    <n v="191.23"/>
    <n v="35"/>
    <s v="3590 - TO: výroba"/>
    <x v="1"/>
    <n v="5"/>
  </r>
  <r>
    <n v="930043"/>
    <s v="DZ TRIXO LIND 100 ml "/>
    <x v="2"/>
    <s v="DZ-RUCE"/>
    <m/>
    <d v="2019-06-14T09:11:22"/>
    <n v="6"/>
    <n v="31.87"/>
    <n v="191.23"/>
    <n v="35"/>
    <s v="3590 - TO: výroba"/>
    <x v="1"/>
    <n v="6"/>
  </r>
  <r>
    <n v="930043"/>
    <s v="DZ TRIXO LIND 100 ml "/>
    <x v="2"/>
    <s v="DZ-RUCE"/>
    <m/>
    <d v="2019-10-24T08:19:14"/>
    <n v="6"/>
    <n v="31.87"/>
    <n v="191.23"/>
    <n v="35"/>
    <s v="3590 - TO: výroba"/>
    <x v="1"/>
    <n v="10"/>
  </r>
  <r>
    <n v="930043"/>
    <s v="DZ TRIXO LIND 100 ml "/>
    <x v="2"/>
    <s v="DZ-RUCE"/>
    <m/>
    <d v="2019-12-13T09:48:41"/>
    <n v="10"/>
    <n v="31.87"/>
    <n v="318.72000000000003"/>
    <n v="35"/>
    <s v="3590 - TO: výroba"/>
    <x v="1"/>
    <n v="12"/>
  </r>
  <r>
    <n v="397622"/>
    <s v="DZ WIPES BB ECO role utěrek 120 ks B/Braun"/>
    <x v="1"/>
    <s v="DZ-PPO"/>
    <m/>
    <d v="2017-04-12T12:49:06"/>
    <n v="6"/>
    <n v="138"/>
    <n v="828"/>
    <n v="35"/>
    <s v="3590 - TO: výroba"/>
    <x v="2"/>
    <n v="4"/>
  </r>
  <r>
    <n v="397622"/>
    <s v="DZ WIPES BB ECO role utěrek 120 ks B/Braun"/>
    <x v="1"/>
    <s v="DZ-PPO"/>
    <m/>
    <d v="2017-04-21T08:39:34"/>
    <n v="6"/>
    <n v="138"/>
    <n v="828"/>
    <n v="35"/>
    <s v="3590 - TO: výroba"/>
    <x v="2"/>
    <n v="4"/>
  </r>
  <r>
    <n v="397622"/>
    <s v="DZ WIPES BB ECO role utěrek 120 ks B/Braun"/>
    <x v="1"/>
    <s v="DZ-PPO"/>
    <m/>
    <d v="2017-05-19T11:57:03"/>
    <n v="6"/>
    <n v="138"/>
    <n v="828"/>
    <n v="35"/>
    <s v="3590 - TO: výroba"/>
    <x v="2"/>
    <n v="5"/>
  </r>
  <r>
    <n v="397622"/>
    <s v="DZ WIPES BB ECO role utěrek 120 ks B/Braun"/>
    <x v="1"/>
    <s v="DZ-PPO"/>
    <m/>
    <d v="2017-06-16T10:12:47"/>
    <n v="6"/>
    <n v="138"/>
    <n v="828"/>
    <n v="35"/>
    <s v="3590 - TO: výroba"/>
    <x v="2"/>
    <n v="6"/>
  </r>
  <r>
    <n v="397622"/>
    <s v="DZ WIPES BB ECO role utěrek 120 ks B/Braun"/>
    <x v="1"/>
    <s v="DZ-PPO"/>
    <m/>
    <d v="2017-07-07T08:51:16"/>
    <n v="6"/>
    <n v="138"/>
    <n v="828"/>
    <n v="35"/>
    <s v="3590 - TO: výroba"/>
    <x v="2"/>
    <n v="7"/>
  </r>
  <r>
    <n v="397622"/>
    <s v="DZ WIPES BB ECO role utěrek 120 ks B/Braun"/>
    <x v="1"/>
    <s v="DZ-PPO"/>
    <m/>
    <d v="2017-07-28T08:56:31"/>
    <n v="6"/>
    <n v="138"/>
    <n v="828"/>
    <n v="35"/>
    <s v="3590 - TO: výroba"/>
    <x v="2"/>
    <n v="7"/>
  </r>
  <r>
    <n v="397622"/>
    <s v="DZ WIPES BB ECO role utěrek 120 ks B/Braun"/>
    <x v="1"/>
    <s v="DZ-PPO"/>
    <m/>
    <d v="2017-08-04T10:24:30"/>
    <n v="4"/>
    <n v="138"/>
    <n v="552"/>
    <n v="35"/>
    <s v="3590 - TO: výroba"/>
    <x v="2"/>
    <n v="8"/>
  </r>
  <r>
    <n v="397622"/>
    <s v="DZ WIPES BB ECO role utěrek 120 ks B/Braun"/>
    <x v="1"/>
    <s v="DZ-PPO"/>
    <m/>
    <d v="2017-08-09T13:18:59"/>
    <n v="2"/>
    <n v="138"/>
    <n v="276"/>
    <n v="35"/>
    <s v="3590 - TO: výroba"/>
    <x v="2"/>
    <n v="8"/>
  </r>
  <r>
    <n v="397622"/>
    <s v="DZ WIPES BB ECO role utěrek 120 ks B/Braun"/>
    <x v="1"/>
    <s v="DZ-PPO"/>
    <m/>
    <d v="2017-08-10T07:49:45"/>
    <n v="12"/>
    <n v="138"/>
    <n v="1656"/>
    <n v="35"/>
    <s v="3590 - TO: výroba"/>
    <x v="2"/>
    <n v="8"/>
  </r>
  <r>
    <n v="397622"/>
    <s v="DZ WIPES BB ECO role utěrek 120 ks B/Braun"/>
    <x v="1"/>
    <s v="DZ-PPO"/>
    <m/>
    <d v="2017-11-03T09:09:45"/>
    <n v="6"/>
    <n v="138"/>
    <n v="828"/>
    <n v="35"/>
    <s v="3590 - TO: výroba"/>
    <x v="2"/>
    <n v="11"/>
  </r>
  <r>
    <n v="397622"/>
    <s v="DZ WIPES BB ECO role utěrek 120 ks B/Braun"/>
    <x v="1"/>
    <s v="DZ-PPO"/>
    <m/>
    <d v="2017-11-30T13:30:27"/>
    <n v="12"/>
    <n v="138"/>
    <n v="1656"/>
    <n v="35"/>
    <s v="3590 - TO: výroba"/>
    <x v="2"/>
    <n v="11"/>
  </r>
  <r>
    <n v="397622"/>
    <s v="DZ WIPES BB ECO role utěrek 120 ks B/Braun"/>
    <x v="1"/>
    <s v="DZ-PPO"/>
    <m/>
    <d v="2017-12-27T10:05:15"/>
    <n v="6"/>
    <n v="138"/>
    <n v="828"/>
    <n v="35"/>
    <s v="3590 - TO: výroba"/>
    <x v="2"/>
    <n v="12"/>
  </r>
  <r>
    <n v="397622"/>
    <s v="DZ WIPES BB ECO role utěrek 120 ks B/Braun"/>
    <x v="1"/>
    <s v="DZ-PPO"/>
    <m/>
    <d v="2018-01-19T08:58:01"/>
    <n v="6"/>
    <n v="138"/>
    <n v="828"/>
    <n v="35"/>
    <s v="3590 - TO: výroba"/>
    <x v="0"/>
    <n v="1"/>
  </r>
  <r>
    <n v="397622"/>
    <s v="DZ WIPES BB ECO role utěrek 120 ks B/Braun"/>
    <x v="1"/>
    <s v="DZ-PPO"/>
    <m/>
    <d v="2018-03-16T08:07:32"/>
    <n v="12"/>
    <n v="138"/>
    <n v="1656"/>
    <n v="35"/>
    <s v="3590 - TO: výroba"/>
    <x v="0"/>
    <n v="3"/>
  </r>
  <r>
    <n v="397622"/>
    <s v="DZ WIPES BB ECO role utěrek 120 ks B/Braun"/>
    <x v="1"/>
    <s v="DZ-PPO"/>
    <m/>
    <d v="2018-06-28T14:14:20"/>
    <n v="12"/>
    <n v="138"/>
    <n v="1656"/>
    <n v="35"/>
    <s v="3590 - TO: výroba"/>
    <x v="0"/>
    <n v="6"/>
  </r>
  <r>
    <n v="397622"/>
    <s v="DZ WIPES BB ECO role utěrek 120 ks B/Braun"/>
    <x v="1"/>
    <s v="DZ-PPO"/>
    <m/>
    <d v="2018-08-17T08:43:07"/>
    <n v="6"/>
    <n v="138"/>
    <n v="828"/>
    <n v="35"/>
    <s v="3590 - TO: výroba"/>
    <x v="0"/>
    <n v="8"/>
  </r>
  <r>
    <n v="397622"/>
    <s v="DZ WIPES BB ECO role utěrek 120 ks B/Braun"/>
    <x v="1"/>
    <s v="DZ-PPO"/>
    <m/>
    <d v="2018-08-24T08:17:30"/>
    <n v="6"/>
    <n v="138"/>
    <n v="828"/>
    <n v="35"/>
    <s v="3590 - TO: výroba"/>
    <x v="0"/>
    <n v="8"/>
  </r>
  <r>
    <n v="397622"/>
    <s v="DZ WIPES BB ECO role utěrek 120 ks B/Braun"/>
    <x v="1"/>
    <s v="DZ-PPO"/>
    <m/>
    <d v="2018-09-27T08:37:35"/>
    <n v="6"/>
    <n v="138"/>
    <n v="828"/>
    <n v="35"/>
    <s v="3590 - TO: výroba"/>
    <x v="0"/>
    <n v="9"/>
  </r>
  <r>
    <n v="397622"/>
    <s v="DZ WIPES BB ECO role utěrek 120 ks B/Braun"/>
    <x v="1"/>
    <s v="DZ-PPO"/>
    <m/>
    <d v="2018-10-26T09:06:22"/>
    <n v="6"/>
    <n v="138"/>
    <n v="828"/>
    <n v="35"/>
    <s v="3590 - TO: výroba"/>
    <x v="0"/>
    <n v="10"/>
  </r>
  <r>
    <n v="397622"/>
    <s v="DZ WIPES BB ECO role utěrek 120 ks B/Braun"/>
    <x v="1"/>
    <s v="DZ-PPO"/>
    <m/>
    <d v="2018-11-02T08:49:31"/>
    <n v="6"/>
    <n v="138"/>
    <n v="828"/>
    <n v="35"/>
    <s v="3590 - TO: výroba"/>
    <x v="0"/>
    <n v="11"/>
  </r>
  <r>
    <n v="397622"/>
    <s v="DZ WIPES BB ECO role utěrek 120 ks B/Braun"/>
    <x v="1"/>
    <s v="DZ-PPO"/>
    <m/>
    <d v="2018-11-30T07:51:12"/>
    <n v="6"/>
    <n v="138"/>
    <n v="828"/>
    <n v="35"/>
    <s v="3590 - TO: výroba"/>
    <x v="0"/>
    <n v="11"/>
  </r>
  <r>
    <n v="397622"/>
    <s v="DZ WIPES BB ECO role utěrek 120 ks B/Braun"/>
    <x v="1"/>
    <s v="DZ-PPO"/>
    <m/>
    <d v="2018-12-14T13:14:56"/>
    <n v="12"/>
    <n v="138"/>
    <n v="1656.01"/>
    <n v="35"/>
    <s v="3590 - TO: výroba"/>
    <x v="0"/>
    <n v="12"/>
  </r>
  <r>
    <n v="397622"/>
    <s v="DZ WIPES BB ECO role utěrek 120 ks B/Braun"/>
    <x v="1"/>
    <s v="DZ-PPO"/>
    <m/>
    <d v="2019-01-11T08:54:10"/>
    <n v="6"/>
    <n v="138"/>
    <n v="828"/>
    <n v="35"/>
    <s v="3590 - TO: výroba"/>
    <x v="1"/>
    <n v="1"/>
  </r>
  <r>
    <n v="397622"/>
    <s v="DZ WIPES BB ECO role utěrek 120 ks B/Braun"/>
    <x v="1"/>
    <s v="DZ-PPO"/>
    <m/>
    <d v="2019-01-25T09:44:15"/>
    <n v="6"/>
    <n v="138"/>
    <n v="828"/>
    <n v="35"/>
    <s v="3590 - TO: výroba"/>
    <x v="1"/>
    <n v="1"/>
  </r>
  <r>
    <n v="397622"/>
    <s v="DZ WIPES BB ECO role utěrek 120 ks B/Braun"/>
    <x v="1"/>
    <s v="DZ-PPO"/>
    <m/>
    <d v="2019-03-08T10:01:18"/>
    <n v="6"/>
    <n v="138"/>
    <n v="828"/>
    <n v="35"/>
    <s v="3590 - TO: výroba"/>
    <x v="1"/>
    <n v="3"/>
  </r>
  <r>
    <n v="397622"/>
    <s v="DZ WIPES BB ECO role utěrek 120 ks B/Braun"/>
    <x v="1"/>
    <s v="DZ-PPO"/>
    <m/>
    <d v="2019-03-22T08:49:21"/>
    <n v="6"/>
    <n v="138"/>
    <n v="828"/>
    <n v="35"/>
    <s v="3590 - TO: výroba"/>
    <x v="1"/>
    <n v="3"/>
  </r>
  <r>
    <n v="397622"/>
    <s v="DZ WIPES BB ECO role utěrek 120 ks B/Braun"/>
    <x v="1"/>
    <s v="DZ-PPO"/>
    <m/>
    <d v="2019-05-31T09:17:08"/>
    <n v="6"/>
    <n v="138"/>
    <n v="828"/>
    <n v="35"/>
    <s v="3590 - TO: výroba"/>
    <x v="1"/>
    <n v="5"/>
  </r>
  <r>
    <n v="397622"/>
    <s v="DZ WIPES BB ECO role utěrek 120 ks B/Braun"/>
    <x v="1"/>
    <s v="DZ-PPO"/>
    <m/>
    <d v="2019-06-07T11:24:17"/>
    <n v="6"/>
    <n v="138"/>
    <n v="828"/>
    <n v="35"/>
    <s v="3590 - TO: výroba"/>
    <x v="1"/>
    <n v="6"/>
  </r>
  <r>
    <n v="397622"/>
    <s v="DZ WIPES BB ECO role utěrek 120 ks B/Braun"/>
    <x v="1"/>
    <s v="DZ-PPO"/>
    <m/>
    <d v="2019-06-28T09:07:02"/>
    <n v="4"/>
    <n v="138"/>
    <n v="552"/>
    <n v="35"/>
    <s v="3590 - TO: výroba"/>
    <x v="1"/>
    <n v="6"/>
  </r>
  <r>
    <n v="397622"/>
    <s v="DZ WIPES BB ECO role utěrek 120 ks B/Braun"/>
    <x v="1"/>
    <s v="DZ-PPO"/>
    <m/>
    <d v="2019-06-28T09:07:02"/>
    <n v="2"/>
    <n v="138"/>
    <n v="276"/>
    <n v="35"/>
    <s v="3590 - TO: výroba"/>
    <x v="1"/>
    <n v="6"/>
  </r>
  <r>
    <n v="397622"/>
    <s v="DZ WIPES BB ECO role utěrek 120 ks B/Braun"/>
    <x v="1"/>
    <s v="DZ-PPO"/>
    <m/>
    <d v="2019-07-12T07:51:23"/>
    <n v="12"/>
    <n v="138"/>
    <n v="1656"/>
    <n v="35"/>
    <s v="3590 - TO: výroba"/>
    <x v="1"/>
    <n v="7"/>
  </r>
  <r>
    <n v="397622"/>
    <s v="DZ WIPES BB ECO role utěrek 120 ks B/Braun"/>
    <x v="1"/>
    <s v="DZ-PPO"/>
    <m/>
    <d v="2019-07-19T09:06:02"/>
    <n v="12"/>
    <n v="138"/>
    <n v="1656"/>
    <n v="35"/>
    <s v="3590 - TO: výroba"/>
    <x v="1"/>
    <n v="7"/>
  </r>
  <r>
    <n v="397622"/>
    <s v="DZ WIPES BB ECO role utěrek 120 ks B/Braun"/>
    <x v="1"/>
    <s v="DZ-PPO"/>
    <m/>
    <d v="2019-08-23T08:28:28"/>
    <n v="6"/>
    <n v="138"/>
    <n v="828"/>
    <n v="35"/>
    <s v="3590 - TO: výroba"/>
    <x v="1"/>
    <n v="8"/>
  </r>
  <r>
    <n v="397622"/>
    <s v="DZ WIPES BB ECO role utěrek 120 ks B/Braun"/>
    <x v="1"/>
    <s v="DZ-PPO"/>
    <m/>
    <d v="2019-09-27T09:14:42"/>
    <n v="6"/>
    <n v="138"/>
    <n v="828"/>
    <n v="35"/>
    <s v="3590 - TO: výroba"/>
    <x v="1"/>
    <n v="9"/>
  </r>
  <r>
    <n v="397622"/>
    <s v="DZ WIPES BB ECO role utěrek 120 ks B/Braun"/>
    <x v="1"/>
    <s v="DZ-PPO"/>
    <m/>
    <d v="2019-10-24T08:19:14"/>
    <n v="6"/>
    <n v="138"/>
    <n v="828"/>
    <n v="35"/>
    <s v="3590 - TO: výroba"/>
    <x v="1"/>
    <n v="10"/>
  </r>
  <r>
    <n v="397622"/>
    <s v="DZ WIPES BB ECO role utěrek 120 ks B/Braun"/>
    <x v="1"/>
    <s v="DZ-PPO"/>
    <m/>
    <d v="2019-11-22T09:49:49"/>
    <n v="6"/>
    <n v="138"/>
    <n v="828"/>
    <n v="35"/>
    <s v="3590 - TO: výroba"/>
    <x v="1"/>
    <n v="11"/>
  </r>
  <r>
    <n v="397622"/>
    <s v="DZ WIPES BB ECO role utěrek 120 ks B/Braun"/>
    <x v="1"/>
    <s v="DZ-PPO"/>
    <m/>
    <d v="2019-12-13T09:48:41"/>
    <n v="12"/>
    <n v="138"/>
    <n v="1656"/>
    <n v="35"/>
    <s v="3590 - TO: výroba"/>
    <x v="1"/>
    <n v="12"/>
  </r>
  <r>
    <n v="397622"/>
    <s v="DZ WIPES BB ECO role utěrek 120 ks B/Braun"/>
    <x v="1"/>
    <s v="DZ-PPO"/>
    <m/>
    <d v="2019-12-19T11:00:55"/>
    <n v="6"/>
    <n v="138"/>
    <n v="828"/>
    <n v="35"/>
    <s v="3590 - TO: výroba"/>
    <x v="1"/>
    <n v="12"/>
  </r>
  <r>
    <n v="501596"/>
    <s v="ECOLAV Výplach očí 100ml 100 ml"/>
    <x v="2"/>
    <s v="HVLP"/>
    <m/>
    <d v="2017-09-07T10:17:40"/>
    <n v="1"/>
    <n v="115.43"/>
    <n v="115.43"/>
    <n v="35"/>
    <s v="3590 - TO: výroba"/>
    <x v="2"/>
    <n v="9"/>
  </r>
  <r>
    <n v="501596"/>
    <s v="ECOLAV Výplach očí 100ml 100 ml"/>
    <x v="2"/>
    <s v="HVLP"/>
    <m/>
    <d v="2019-01-24T09:04:11"/>
    <n v="2"/>
    <n v="113.26"/>
    <n v="226.52"/>
    <n v="35"/>
    <s v="3590 - TO: výroba"/>
    <x v="1"/>
    <n v="1"/>
  </r>
  <r>
    <n v="102818"/>
    <s v="ENDIARON TBL OBD 20X250MG"/>
    <x v="3"/>
    <s v="HVLP-R"/>
    <s v="A07AX"/>
    <d v="2017-12-07T10:00:16"/>
    <n v="2"/>
    <n v="112.38"/>
    <n v="224.76"/>
    <n v="35"/>
    <s v="3590 - TO: výroba"/>
    <x v="2"/>
    <n v="12"/>
  </r>
  <r>
    <n v="102818"/>
    <s v="ENDIARON TBL OBD 20X250MG"/>
    <x v="3"/>
    <s v="HVLP-R"/>
    <s v="A07AX"/>
    <d v="2017-12-14T07:37:09"/>
    <n v="2"/>
    <n v="119.17"/>
    <n v="238.34"/>
    <n v="35"/>
    <s v="3590 - TO: výroba"/>
    <x v="2"/>
    <n v="12"/>
  </r>
  <r>
    <n v="102818"/>
    <s v="ENDIARON TBL OBD 20X250MG"/>
    <x v="3"/>
    <s v="HVLP-R"/>
    <s v="A07AX"/>
    <d v="2017-12-14T07:37:09"/>
    <n v="2"/>
    <n v="119.17"/>
    <n v="238.34"/>
    <n v="35"/>
    <s v="3590 - TO: výroba"/>
    <x v="2"/>
    <n v="12"/>
  </r>
  <r>
    <n v="229191"/>
    <s v="ENDIARON 250MG TBL FLM 20"/>
    <x v="3"/>
    <s v="HVLP"/>
    <s v="A07AX"/>
    <d v="2019-01-24T09:04:11"/>
    <n v="2"/>
    <n v="141.37"/>
    <n v="282.74"/>
    <n v="35"/>
    <s v="3590 - TO: výroba"/>
    <x v="1"/>
    <n v="1"/>
  </r>
  <r>
    <n v="229191"/>
    <s v="ENDIARON 250MG TBL FLM 20"/>
    <x v="3"/>
    <s v="HVLP"/>
    <s v="A07AX"/>
    <d v="2019-08-08T10:01:32"/>
    <n v="1"/>
    <n v="141.37"/>
    <n v="141.37"/>
    <n v="35"/>
    <s v="3590 - TO: výroba"/>
    <x v="1"/>
    <n v="8"/>
  </r>
  <r>
    <n v="159570"/>
    <s v="FERRO-FOLGAMMA-výpadek CPS 50"/>
    <x v="3"/>
    <s v="HVLP"/>
    <s v="B03AE01"/>
    <d v="2017-02-02T09:54:19"/>
    <n v="1"/>
    <n v="120.52"/>
    <n v="120.52"/>
    <n v="35"/>
    <s v="3590 - TO: výroba"/>
    <x v="2"/>
    <n v="2"/>
  </r>
  <r>
    <n v="159570"/>
    <s v="FERRO-FOLGAMMA-výpadek CPS 50"/>
    <x v="3"/>
    <s v="HVLP"/>
    <s v="B03AE01"/>
    <d v="2017-02-02T09:54:19"/>
    <n v="9"/>
    <n v="120.52"/>
    <n v="1084.68"/>
    <n v="35"/>
    <s v="3590 - TO: výroba"/>
    <x v="2"/>
    <n v="2"/>
  </r>
  <r>
    <n v="159570"/>
    <s v="FERRO-FOLGAMMA-výpadek CPS 50"/>
    <x v="3"/>
    <s v="HVLP"/>
    <s v="B03AE01"/>
    <d v="2017-04-11T12:44:35"/>
    <n v="10"/>
    <n v="120.52"/>
    <n v="1205.2"/>
    <n v="35"/>
    <s v="3590 - TO: výroba"/>
    <x v="2"/>
    <n v="4"/>
  </r>
  <r>
    <n v="159570"/>
    <s v="FERRO-FOLGAMMA-výpadek CPS 50"/>
    <x v="3"/>
    <s v="HVLP"/>
    <s v="B03AE01"/>
    <d v="2017-06-08T09:58:36"/>
    <n v="1"/>
    <n v="120.52"/>
    <n v="120.52"/>
    <n v="35"/>
    <s v="3590 - TO: výroba"/>
    <x v="2"/>
    <n v="6"/>
  </r>
  <r>
    <n v="159570"/>
    <s v="FERRO-FOLGAMMA-výpadek CPS 50"/>
    <x v="3"/>
    <s v="HVLP"/>
    <s v="B03AE01"/>
    <d v="2017-06-08T09:58:36"/>
    <n v="2"/>
    <n v="120.52"/>
    <n v="241.04"/>
    <n v="35"/>
    <s v="3590 - TO: výroba"/>
    <x v="2"/>
    <n v="6"/>
  </r>
  <r>
    <n v="159570"/>
    <s v="FERRO-FOLGAMMA-výpadek CPS 50"/>
    <x v="3"/>
    <s v="HVLP"/>
    <s v="B03AE01"/>
    <d v="2017-06-08T09:58:36"/>
    <n v="1"/>
    <n v="119.69"/>
    <n v="119.69"/>
    <n v="35"/>
    <s v="3590 - TO: výroba"/>
    <x v="2"/>
    <n v="6"/>
  </r>
  <r>
    <n v="159570"/>
    <s v="FERRO-FOLGAMMA-výpadek CPS 50"/>
    <x v="3"/>
    <s v="HVLP"/>
    <s v="B03AE01"/>
    <d v="2017-06-08T09:58:36"/>
    <n v="3"/>
    <n v="119.69"/>
    <n v="359.07"/>
    <n v="35"/>
    <s v="3590 - TO: výroba"/>
    <x v="2"/>
    <n v="6"/>
  </r>
  <r>
    <n v="159570"/>
    <s v="FERRO-FOLGAMMA-výpadek CPS 50"/>
    <x v="3"/>
    <s v="HVLP"/>
    <s v="B03AE01"/>
    <d v="2017-06-08T09:58:36"/>
    <n v="3"/>
    <n v="119.69"/>
    <n v="359.07"/>
    <n v="35"/>
    <s v="3590 - TO: výroba"/>
    <x v="2"/>
    <n v="6"/>
  </r>
  <r>
    <n v="159570"/>
    <s v="FERRO-FOLGAMMA-výpadek CPS 50"/>
    <x v="3"/>
    <s v="HVLP"/>
    <s v="B03AE01"/>
    <d v="2017-07-20T10:19:08"/>
    <n v="1"/>
    <n v="119.69"/>
    <n v="119.69"/>
    <n v="35"/>
    <s v="3590 - TO: výroba"/>
    <x v="2"/>
    <n v="7"/>
  </r>
  <r>
    <n v="159570"/>
    <s v="FERRO-FOLGAMMA-výpadek CPS 50"/>
    <x v="3"/>
    <s v="HVLP"/>
    <s v="B03AE01"/>
    <d v="2017-07-20T10:19:08"/>
    <n v="9"/>
    <n v="119.69"/>
    <n v="1077.21"/>
    <n v="35"/>
    <s v="3590 - TO: výroba"/>
    <x v="2"/>
    <n v="7"/>
  </r>
  <r>
    <n v="159570"/>
    <s v="FERRO-FOLGAMMA-výpadek CPS 50"/>
    <x v="3"/>
    <s v="HVLP"/>
    <s v="B03AE01"/>
    <d v="2017-10-12T07:08:51"/>
    <n v="1"/>
    <n v="119.69"/>
    <n v="119.69"/>
    <n v="35"/>
    <s v="3590 - TO: výroba"/>
    <x v="2"/>
    <n v="10"/>
  </r>
  <r>
    <n v="159570"/>
    <s v="FERRO-FOLGAMMA-výpadek CPS 50"/>
    <x v="3"/>
    <s v="HVLP"/>
    <s v="B03AE01"/>
    <d v="2017-10-12T07:08:51"/>
    <n v="1"/>
    <n v="119.69"/>
    <n v="119.69"/>
    <n v="35"/>
    <s v="3590 - TO: výroba"/>
    <x v="2"/>
    <n v="10"/>
  </r>
  <r>
    <n v="159570"/>
    <s v="FERRO-FOLGAMMA-výpadek CPS 50"/>
    <x v="3"/>
    <s v="HVLP"/>
    <s v="B03AE01"/>
    <d v="2017-10-12T07:08:51"/>
    <n v="8"/>
    <n v="119.69"/>
    <n v="957.52"/>
    <n v="35"/>
    <s v="3590 - TO: výroba"/>
    <x v="2"/>
    <n v="10"/>
  </r>
  <r>
    <n v="159570"/>
    <s v="FERRO-FOLGAMMA-výpadek CPS 50"/>
    <x v="3"/>
    <s v="HVLP"/>
    <s v="B03AE01"/>
    <d v="2017-11-02T10:12:50"/>
    <n v="1"/>
    <n v="119.69"/>
    <n v="119.69"/>
    <n v="35"/>
    <s v="3590 - TO: výroba"/>
    <x v="2"/>
    <n v="11"/>
  </r>
  <r>
    <n v="159570"/>
    <s v="FERRO-FOLGAMMA-výpadek CPS 50"/>
    <x v="3"/>
    <s v="HVLP"/>
    <s v="B03AE01"/>
    <d v="2017-11-02T10:12:50"/>
    <n v="1"/>
    <n v="119.69"/>
    <n v="119.69"/>
    <n v="35"/>
    <s v="3590 - TO: výroba"/>
    <x v="2"/>
    <n v="11"/>
  </r>
  <r>
    <n v="159570"/>
    <s v="FERRO-FOLGAMMA-výpadek CPS 50"/>
    <x v="3"/>
    <s v="HVLP"/>
    <s v="B03AE01"/>
    <d v="2017-11-02T10:12:50"/>
    <n v="8"/>
    <n v="119.69"/>
    <n v="957.52"/>
    <n v="35"/>
    <s v="3590 - TO: výroba"/>
    <x v="2"/>
    <n v="11"/>
  </r>
  <r>
    <n v="159570"/>
    <s v="FERRO-FOLGAMMA-výpadek CPS 50"/>
    <x v="3"/>
    <s v="HVLP"/>
    <s v="B03AE01"/>
    <d v="2017-11-23T08:37:38"/>
    <n v="10"/>
    <n v="119.69"/>
    <n v="1196.9000000000001"/>
    <n v="35"/>
    <s v="3590 - TO: výroba"/>
    <x v="2"/>
    <n v="11"/>
  </r>
  <r>
    <n v="159570"/>
    <s v="FERRO-FOLGAMMA-výpadek CPS 50"/>
    <x v="3"/>
    <s v="HVLP"/>
    <s v="B03AE01"/>
    <d v="2017-11-29T14:14:33"/>
    <n v="1"/>
    <n v="119.69"/>
    <n v="119.69"/>
    <n v="35"/>
    <s v="3590 - TO: výroba"/>
    <x v="2"/>
    <n v="11"/>
  </r>
  <r>
    <n v="159570"/>
    <s v="FERRO-FOLGAMMA-výpadek CPS 50"/>
    <x v="3"/>
    <s v="HVLP"/>
    <s v="B03AE01"/>
    <d v="2017-11-29T14:14:33"/>
    <n v="9"/>
    <n v="119.69"/>
    <n v="1077.21"/>
    <n v="35"/>
    <s v="3590 - TO: výroba"/>
    <x v="2"/>
    <n v="11"/>
  </r>
  <r>
    <n v="159570"/>
    <s v="FERRO-FOLGAMMA-výpadek CPS 50"/>
    <x v="3"/>
    <s v="HVLP"/>
    <s v="B03AE01"/>
    <d v="2017-12-21T10:49:36"/>
    <n v="2"/>
    <n v="120.52"/>
    <n v="241.04"/>
    <n v="35"/>
    <s v="3590 - TO: výroba"/>
    <x v="2"/>
    <n v="12"/>
  </r>
  <r>
    <n v="159570"/>
    <s v="FERRO-FOLGAMMA-výpadek CPS 50"/>
    <x v="3"/>
    <s v="HVLP"/>
    <s v="B03AE01"/>
    <d v="2017-12-21T10:49:36"/>
    <n v="8"/>
    <n v="119.69"/>
    <n v="957.52"/>
    <n v="35"/>
    <s v="3590 - TO: výroba"/>
    <x v="2"/>
    <n v="12"/>
  </r>
  <r>
    <n v="159570"/>
    <s v="FERRO-FOLGAMMA-výpadek CPS 50"/>
    <x v="3"/>
    <s v="HVLP"/>
    <s v="B03AE01"/>
    <d v="2018-06-14T09:49:32"/>
    <n v="9"/>
    <n v="119.68"/>
    <n v="1077.1199999999999"/>
    <n v="35"/>
    <s v="3590 - TO: výroba"/>
    <x v="0"/>
    <n v="6"/>
  </r>
  <r>
    <n v="159570"/>
    <s v="FERRO-FOLGAMMA-výpadek CPS 50"/>
    <x v="3"/>
    <s v="HVLP"/>
    <s v="B03AE01"/>
    <d v="2018-06-14T09:49:32"/>
    <n v="1"/>
    <n v="119.68"/>
    <n v="119.68"/>
    <n v="35"/>
    <s v="3590 - TO: výroba"/>
    <x v="0"/>
    <n v="6"/>
  </r>
  <r>
    <n v="159570"/>
    <s v="FERRO-FOLGAMMA-výpadek CPS 50"/>
    <x v="3"/>
    <s v="HVLP"/>
    <s v="B03AE01"/>
    <d v="2018-07-19T09:38:56"/>
    <n v="2"/>
    <n v="119.68"/>
    <n v="239.36"/>
    <n v="35"/>
    <s v="3590 - TO: výroba"/>
    <x v="0"/>
    <n v="7"/>
  </r>
  <r>
    <n v="159570"/>
    <s v="FERRO-FOLGAMMA-výpadek CPS 50"/>
    <x v="3"/>
    <s v="HVLP"/>
    <s v="B03AE01"/>
    <d v="2018-07-19T09:38:56"/>
    <n v="6"/>
    <n v="119.68"/>
    <n v="718.08"/>
    <n v="35"/>
    <s v="3590 - TO: výroba"/>
    <x v="0"/>
    <n v="7"/>
  </r>
  <r>
    <n v="159570"/>
    <s v="FERRO-FOLGAMMA-výpadek CPS 50"/>
    <x v="3"/>
    <s v="HVLP"/>
    <s v="B03AE01"/>
    <d v="2018-08-16T09:28:34"/>
    <n v="9"/>
    <n v="119.68"/>
    <n v="1077.1199999999999"/>
    <n v="35"/>
    <s v="3590 - TO: výroba"/>
    <x v="0"/>
    <n v="8"/>
  </r>
  <r>
    <n v="159570"/>
    <s v="FERRO-FOLGAMMA-výpadek CPS 50"/>
    <x v="3"/>
    <s v="HVLP"/>
    <s v="B03AE01"/>
    <d v="2018-08-16T09:28:34"/>
    <n v="1"/>
    <n v="119.68"/>
    <n v="119.68"/>
    <n v="35"/>
    <s v="3590 - TO: výroba"/>
    <x v="0"/>
    <n v="8"/>
  </r>
  <r>
    <n v="159570"/>
    <s v="FERRO-FOLGAMMA-výpadek CPS 50"/>
    <x v="3"/>
    <s v="HVLP"/>
    <s v="B03AE01"/>
    <d v="2018-08-30T11:58:54"/>
    <n v="7"/>
    <n v="119.68"/>
    <n v="837.76"/>
    <n v="35"/>
    <s v="3590 - TO: výroba"/>
    <x v="0"/>
    <n v="8"/>
  </r>
  <r>
    <n v="159570"/>
    <s v="FERRO-FOLGAMMA-výpadek CPS 50"/>
    <x v="3"/>
    <s v="HVLP"/>
    <s v="B03AE01"/>
    <d v="2018-08-30T11:58:54"/>
    <n v="3"/>
    <n v="119.68"/>
    <n v="359.04"/>
    <n v="35"/>
    <s v="3590 - TO: výroba"/>
    <x v="0"/>
    <n v="8"/>
  </r>
  <r>
    <n v="159570"/>
    <s v="FERRO-FOLGAMMA-výpadek CPS 50"/>
    <x v="3"/>
    <s v="HVLP"/>
    <s v="B03AE01"/>
    <d v="2018-10-18T10:55:58"/>
    <n v="6"/>
    <n v="119.68"/>
    <n v="718.08"/>
    <n v="35"/>
    <s v="3590 - TO: výroba"/>
    <x v="0"/>
    <n v="10"/>
  </r>
  <r>
    <n v="159570"/>
    <s v="FERRO-FOLGAMMA-výpadek CPS 50"/>
    <x v="3"/>
    <s v="HVLP"/>
    <s v="B03AE01"/>
    <d v="2018-10-25T09:10:21"/>
    <n v="8"/>
    <n v="119.68"/>
    <n v="957.44"/>
    <n v="35"/>
    <s v="3590 - TO: výroba"/>
    <x v="0"/>
    <n v="10"/>
  </r>
  <r>
    <n v="153639"/>
    <s v="FLONIDAN TBL 30X10MG"/>
    <x v="3"/>
    <s v="HVLP"/>
    <s v="R06AX13"/>
    <d v="2017-11-23T08:37:38"/>
    <n v="1"/>
    <n v="80.98"/>
    <n v="80.98"/>
    <n v="35"/>
    <s v="3590 - TO: výroba"/>
    <x v="2"/>
    <n v="11"/>
  </r>
  <r>
    <n v="153639"/>
    <s v="FLONIDAN TBL 30X10MG"/>
    <x v="3"/>
    <s v="HVLP"/>
    <s v="R06AX13"/>
    <d v="2017-11-23T08:37:38"/>
    <n v="1"/>
    <n v="80.98"/>
    <n v="80.98"/>
    <n v="35"/>
    <s v="3590 - TO: výroba"/>
    <x v="2"/>
    <n v="11"/>
  </r>
  <r>
    <n v="153639"/>
    <s v="FLONIDAN TBL 30X10MG"/>
    <x v="3"/>
    <s v="HVLP"/>
    <s v="R06AX13"/>
    <d v="2017-11-23T08:37:38"/>
    <n v="6"/>
    <n v="80.98"/>
    <n v="485.88"/>
    <n v="35"/>
    <s v="3590 - TO: výroba"/>
    <x v="2"/>
    <n v="11"/>
  </r>
  <r>
    <n v="153639"/>
    <s v="FLONIDAN TBL 30X10MG"/>
    <x v="3"/>
    <s v="HVLP"/>
    <s v="R06AX13"/>
    <d v="2017-12-14T07:37:09"/>
    <n v="4"/>
    <n v="80.19"/>
    <n v="320.76"/>
    <n v="35"/>
    <s v="3590 - TO: výroba"/>
    <x v="2"/>
    <n v="12"/>
  </r>
  <r>
    <n v="153639"/>
    <s v="FLONIDAN TBL 30X10MG"/>
    <x v="3"/>
    <s v="HVLP"/>
    <s v="R06AX13"/>
    <d v="2018-12-12T13:03:23"/>
    <n v="10"/>
    <n v="80.19"/>
    <n v="801.9"/>
    <n v="35"/>
    <s v="3590 - TO: výroba"/>
    <x v="0"/>
    <n v="12"/>
  </r>
  <r>
    <n v="153639"/>
    <s v="FLONIDAN TBL 30X10MG"/>
    <x v="3"/>
    <s v="HVLP"/>
    <s v="R06AX13"/>
    <d v="2019-12-12T09:48:19"/>
    <n v="5"/>
    <n v="80.88"/>
    <n v="404.4"/>
    <n v="35"/>
    <s v="3590 - TO: výroba"/>
    <x v="1"/>
    <n v="12"/>
  </r>
  <r>
    <n v="153639"/>
    <s v="FLONIDAN TBL 30X10MG"/>
    <x v="3"/>
    <s v="HVLP"/>
    <s v="R06AX13"/>
    <d v="2019-12-12T09:48:19"/>
    <n v="1"/>
    <n v="81.069999999999993"/>
    <n v="81.069999999999993"/>
    <n v="35"/>
    <s v="3590 - TO: výroba"/>
    <x v="1"/>
    <n v="12"/>
  </r>
  <r>
    <n v="198864"/>
    <s v="FYZIOLOGICKÝ ROZTOK VIAFLO INF SOL 50X100ML"/>
    <x v="3"/>
    <s v="IR"/>
    <s v="B05BB01"/>
    <d v="2017-01-13T09:18:10"/>
    <n v="0.5"/>
    <n v="537.87"/>
    <n v="268.93"/>
    <n v="35"/>
    <s v="3590 - TO: výroba"/>
    <x v="2"/>
    <n v="1"/>
  </r>
  <r>
    <n v="198876"/>
    <s v="FYZIOLOGICKÝ ROZTOK VIAFLO INF SOL 20X500ML"/>
    <x v="3"/>
    <s v="IR"/>
    <s v="B05BB01"/>
    <d v="2017-01-20T10:05:55"/>
    <n v="5"/>
    <n v="255.2"/>
    <n v="1276"/>
    <n v="35"/>
    <s v="3590 - TO: výroba"/>
    <x v="2"/>
    <n v="1"/>
  </r>
  <r>
    <n v="198876"/>
    <s v="FYZIOLOGICKÝ ROZTOK VIAFLO INF SOL 20X500ML"/>
    <x v="3"/>
    <s v="IR"/>
    <s v="B05BB01"/>
    <d v="2017-04-07T10:39:02"/>
    <n v="1.25"/>
    <n v="255.2"/>
    <n v="319"/>
    <n v="35"/>
    <s v="3590 - TO: výroba"/>
    <x v="2"/>
    <n v="4"/>
  </r>
  <r>
    <n v="198876"/>
    <s v="FYZIOLOGICKÝ ROZTOK VIAFLO INF SOL 20X500ML"/>
    <x v="3"/>
    <s v="IR"/>
    <s v="B05BB01"/>
    <d v="2017-04-07T10:39:02"/>
    <n v="8"/>
    <n v="255.2"/>
    <n v="2041.6"/>
    <n v="35"/>
    <s v="3590 - TO: výroba"/>
    <x v="2"/>
    <n v="4"/>
  </r>
  <r>
    <n v="198876"/>
    <s v="FYZIOLOGICKÝ ROZTOK VIAFLO INF SOL 20X500ML"/>
    <x v="3"/>
    <s v="IR"/>
    <s v="B05BB01"/>
    <d v="2017-04-07T10:39:02"/>
    <n v="0.75"/>
    <n v="255.2"/>
    <n v="191.4"/>
    <n v="35"/>
    <s v="3590 - TO: výroba"/>
    <x v="2"/>
    <n v="4"/>
  </r>
  <r>
    <n v="198872"/>
    <s v="FYZIOLOGICKÝ ROZTOK VIAFLO INF SOL 30X250ML"/>
    <x v="3"/>
    <s v="IR"/>
    <s v="B05BB01"/>
    <d v="2017-05-19T09:30:38"/>
    <n v="5"/>
    <n v="312.83999999999997"/>
    <n v="1564.2"/>
    <n v="35"/>
    <s v="3590 - TO: výroba"/>
    <x v="2"/>
    <n v="5"/>
  </r>
  <r>
    <n v="198876"/>
    <s v="FYZIOLOGICKÝ ROZTOK VIAFLO INF SOL 20X500ML"/>
    <x v="3"/>
    <s v="IR"/>
    <s v="B05BB01"/>
    <d v="2017-07-14T09:36:56"/>
    <n v="10"/>
    <n v="255.2"/>
    <n v="2552"/>
    <n v="35"/>
    <s v="3590 - TO: výroba"/>
    <x v="2"/>
    <n v="7"/>
  </r>
  <r>
    <n v="198872"/>
    <s v="FYZIOLOGICKÝ ROZTOK VIAFLO INF SOL 30X250ML"/>
    <x v="3"/>
    <s v="IR"/>
    <s v="B05BB01"/>
    <d v="2017-10-20T10:02:20"/>
    <n v="3"/>
    <n v="312.83999999999997"/>
    <n v="938.52"/>
    <n v="35"/>
    <s v="3590 - TO: výroba"/>
    <x v="2"/>
    <n v="10"/>
  </r>
  <r>
    <n v="198880"/>
    <s v="FYZIOLOGICKÝ ROZTOK VIAFLO INF SOL 10X1000ML"/>
    <x v="3"/>
    <s v="IR"/>
    <s v="B05BB01"/>
    <d v="2017-11-03T08:49:35"/>
    <n v="1"/>
    <n v="201.3"/>
    <n v="201.3"/>
    <n v="35"/>
    <s v="3590 - TO: výroba"/>
    <x v="2"/>
    <n v="11"/>
  </r>
  <r>
    <n v="198872"/>
    <s v="FYZIOLOGICKÝ ROZTOK VIAFLO INF SOL 30X250ML"/>
    <x v="3"/>
    <s v="IR"/>
    <s v="B05BB01"/>
    <d v="2017-11-09T10:27:18"/>
    <n v="2.31"/>
    <n v="312.83999999999997"/>
    <n v="722.47"/>
    <n v="35"/>
    <s v="3590 - TO: výroba"/>
    <x v="2"/>
    <n v="11"/>
  </r>
  <r>
    <n v="198872"/>
    <s v="FYZIOLOGICKÝ ROZTOK VIAFLO INF SOL 30X250ML"/>
    <x v="3"/>
    <s v="IR"/>
    <s v="B05BB01"/>
    <d v="2017-11-09T10:27:18"/>
    <n v="3.69"/>
    <n v="312.83999999999997"/>
    <n v="1154.57"/>
    <n v="35"/>
    <s v="3590 - TO: výroba"/>
    <x v="2"/>
    <n v="11"/>
  </r>
  <r>
    <n v="198876"/>
    <s v="FYZIOLOGICKÝ ROZTOK VIAFLO INF SOL 20X500ML"/>
    <x v="3"/>
    <s v="IR"/>
    <s v="B05BB01"/>
    <d v="2017-11-23T10:27:47"/>
    <n v="5"/>
    <n v="255.2"/>
    <n v="1276"/>
    <n v="35"/>
    <s v="3590 - TO: výroba"/>
    <x v="2"/>
    <n v="11"/>
  </r>
  <r>
    <n v="198876"/>
    <s v="FYZIOLOGICKÝ ROZTOK VIAFLO INF SOL 20X500ML"/>
    <x v="3"/>
    <s v="IR"/>
    <s v="B05BB01"/>
    <d v="2017-11-23T10:27:47"/>
    <n v="2"/>
    <n v="255.2"/>
    <n v="510.4"/>
    <n v="35"/>
    <s v="3590 - TO: výroba"/>
    <x v="2"/>
    <n v="11"/>
  </r>
  <r>
    <n v="198876"/>
    <s v="FYZIOLOGICKÝ ROZTOK VIAFLO INF SOL 20X500ML"/>
    <x v="3"/>
    <s v="IR"/>
    <s v="B05BB01"/>
    <d v="2017-11-23T10:27:47"/>
    <n v="1"/>
    <n v="255.2"/>
    <n v="255.2"/>
    <n v="35"/>
    <s v="3590 - TO: výroba"/>
    <x v="2"/>
    <n v="11"/>
  </r>
  <r>
    <n v="198880"/>
    <s v="FYZIOLOGICKÝ ROZTOK VIAFLO INF SOL 10X1000ML"/>
    <x v="3"/>
    <s v="IR"/>
    <s v="B05BB01"/>
    <d v="2018-02-01T08:21:28"/>
    <n v="2"/>
    <n v="201.3"/>
    <n v="402.6"/>
    <n v="35"/>
    <s v="3590 - TO: výroba"/>
    <x v="0"/>
    <n v="2"/>
  </r>
  <r>
    <n v="198876"/>
    <s v="FYZIOLOGICKÝ ROZTOK VIAFLO INF SOL 20X500ML"/>
    <x v="3"/>
    <s v="IR"/>
    <s v="B05BB01"/>
    <d v="2018-02-01T08:21:28"/>
    <n v="8"/>
    <n v="255.2"/>
    <n v="2041.6"/>
    <n v="35"/>
    <s v="3590 - TO: výroba"/>
    <x v="0"/>
    <n v="2"/>
  </r>
  <r>
    <n v="198876"/>
    <s v="FYZIOLOGICKÝ ROZTOK VIAFLO INF SOL 20X500ML"/>
    <x v="3"/>
    <s v="IR"/>
    <s v="B05BB01"/>
    <d v="2018-04-05T09:50:38"/>
    <n v="6"/>
    <n v="255.2"/>
    <n v="1531.2"/>
    <n v="35"/>
    <s v="3590 - TO: výroba"/>
    <x v="0"/>
    <n v="4"/>
  </r>
  <r>
    <n v="198872"/>
    <s v="FYZIOLOGICKÝ ROZTOK VIAFLO INF SOL 30X250ML"/>
    <x v="3"/>
    <s v="IR"/>
    <s v="B05BB01"/>
    <d v="2018-05-24T08:46:15"/>
    <n v="1.81"/>
    <n v="312.83999999999997"/>
    <n v="566.04999999999995"/>
    <n v="35"/>
    <s v="3590 - TO: výroba"/>
    <x v="0"/>
    <n v="5"/>
  </r>
  <r>
    <n v="198872"/>
    <s v="FYZIOLOGICKÝ ROZTOK VIAFLO INF SOL 30X250ML"/>
    <x v="3"/>
    <s v="IR"/>
    <s v="B05BB01"/>
    <d v="2018-05-24T08:46:15"/>
    <n v="3.19"/>
    <n v="312.83999999999997"/>
    <n v="998.15"/>
    <n v="35"/>
    <s v="3590 - TO: výroba"/>
    <x v="0"/>
    <n v="5"/>
  </r>
  <r>
    <n v="198880"/>
    <s v="FYZIOLOGICKÝ ROZTOK VIAFLO INF SOL 10X1000ML"/>
    <x v="3"/>
    <s v="IR"/>
    <s v="B05BB01"/>
    <d v="2018-06-07T08:44:56"/>
    <n v="2"/>
    <n v="201.3"/>
    <n v="402.6"/>
    <n v="35"/>
    <s v="3590 - TO: výroba"/>
    <x v="0"/>
    <n v="6"/>
  </r>
  <r>
    <n v="198876"/>
    <s v="FYZIOLOGICKÝ ROZTOK VIAFLO INF SOL 20X500ML"/>
    <x v="3"/>
    <s v="IR"/>
    <s v="B05BB01"/>
    <d v="2018-07-03T08:41:38"/>
    <n v="5"/>
    <n v="255.2"/>
    <n v="1276"/>
    <n v="35"/>
    <s v="3590 - TO: výroba"/>
    <x v="0"/>
    <n v="7"/>
  </r>
  <r>
    <n v="198864"/>
    <s v="FYZIOLOGICKÝ ROZTOK VIAFLO INF SOL 50X100ML"/>
    <x v="3"/>
    <s v="IR"/>
    <s v="B05BB01"/>
    <d v="2018-08-02T08:23:51"/>
    <n v="0.5"/>
    <n v="537.87"/>
    <n v="268.94"/>
    <n v="35"/>
    <s v="3590 - TO: výroba"/>
    <x v="0"/>
    <n v="8"/>
  </r>
  <r>
    <n v="198876"/>
    <s v="FYZIOLOGICKÝ ROZTOK VIAFLO INF SOL 20X500ML"/>
    <x v="3"/>
    <s v="IR"/>
    <s v="B05BB01"/>
    <d v="2018-09-20T09:03:16"/>
    <n v="18.45"/>
    <n v="255.2"/>
    <n v="4708.4399999999996"/>
    <n v="35"/>
    <s v="3590 - TO: výroba"/>
    <x v="0"/>
    <n v="9"/>
  </r>
  <r>
    <n v="198876"/>
    <s v="FYZIOLOGICKÝ ROZTOK VIAFLO INF SOL 20X500ML"/>
    <x v="3"/>
    <s v="IR"/>
    <s v="B05BB01"/>
    <d v="2018-09-20T09:03:16"/>
    <n v="1.55"/>
    <n v="255.2"/>
    <n v="395.56"/>
    <n v="35"/>
    <s v="3590 - TO: výroba"/>
    <x v="0"/>
    <n v="9"/>
  </r>
  <r>
    <n v="198880"/>
    <s v="FYZIOLOGICKÝ ROZTOK VIAFLO INF SOL 10X1000ML"/>
    <x v="3"/>
    <s v="IR"/>
    <s v="B05BB01"/>
    <d v="2018-12-06T09:39:28"/>
    <n v="2"/>
    <n v="201.3"/>
    <n v="402.6"/>
    <n v="35"/>
    <s v="3590 - TO: výroba"/>
    <x v="0"/>
    <n v="12"/>
  </r>
  <r>
    <n v="198876"/>
    <s v="FYZIOLOGICKÝ ROZTOK VIAFLO INF SOL 20X500ML"/>
    <x v="3"/>
    <s v="IR"/>
    <s v="B05BB01"/>
    <d v="2019-01-24T09:45:19"/>
    <n v="10"/>
    <n v="255.2"/>
    <n v="2552"/>
    <n v="35"/>
    <s v="3590 - TO: výroba"/>
    <x v="1"/>
    <n v="1"/>
  </r>
  <r>
    <n v="198876"/>
    <s v="FYZIOLOGICKÝ ROZTOK VIAFLO INF SOL 20X500ML"/>
    <x v="3"/>
    <s v="IR"/>
    <s v="B05BB01"/>
    <d v="2019-04-16T13:27:04"/>
    <n v="10"/>
    <n v="255.2"/>
    <n v="2552"/>
    <n v="35"/>
    <s v="3590 - TO: výroba"/>
    <x v="1"/>
    <n v="4"/>
  </r>
  <r>
    <n v="198864"/>
    <s v="FYZIOLOGICKÝ ROZTOK VIAFLO INF SOL 50X100ML"/>
    <x v="3"/>
    <s v="IR"/>
    <s v="B05BB01"/>
    <d v="2019-05-16T09:14:16"/>
    <n v="1"/>
    <n v="537.87"/>
    <n v="537.87"/>
    <n v="35"/>
    <s v="3590 - TO: výroba"/>
    <x v="1"/>
    <n v="5"/>
  </r>
  <r>
    <n v="198880"/>
    <s v="FYZIOLOGICKÝ ROZTOK VIAFLO INF SOL 10X1000ML"/>
    <x v="3"/>
    <s v="IR"/>
    <s v="B05BB01"/>
    <d v="2019-06-06T09:01:19"/>
    <n v="1"/>
    <n v="201.3"/>
    <n v="201.3"/>
    <n v="35"/>
    <s v="3590 - TO: výroba"/>
    <x v="1"/>
    <n v="6"/>
  </r>
  <r>
    <n v="198880"/>
    <s v="FYZIOLOGICKÝ ROZTOK VIAFLO INF SOL 10X1000ML"/>
    <x v="3"/>
    <s v="IR"/>
    <s v="B05BB01"/>
    <d v="2019-09-05T09:10:32"/>
    <n v="1"/>
    <n v="201.3"/>
    <n v="201.3"/>
    <n v="35"/>
    <s v="3590 - TO: výroba"/>
    <x v="1"/>
    <n v="9"/>
  </r>
  <r>
    <n v="198876"/>
    <s v="FYZIOLOGICKÝ ROZTOK VIAFLO INF SOL 20X500ML"/>
    <x v="3"/>
    <s v="IR"/>
    <s v="B05BB01"/>
    <d v="2019-10-03T12:48:58"/>
    <n v="6"/>
    <n v="255.2"/>
    <n v="1531.2"/>
    <n v="35"/>
    <s v="3590 - TO: výroba"/>
    <x v="1"/>
    <n v="10"/>
  </r>
  <r>
    <n v="198876"/>
    <s v="FYZIOLOGICKÝ ROZTOK VIAFLO INF SOL 20X500ML"/>
    <x v="3"/>
    <s v="IR"/>
    <s v="B05BB01"/>
    <d v="2019-11-07T09:48:17"/>
    <n v="10"/>
    <n v="255.2"/>
    <n v="2552"/>
    <n v="35"/>
    <s v="3590 - TO: výroba"/>
    <x v="1"/>
    <n v="11"/>
  </r>
  <r>
    <n v="198880"/>
    <s v="FYZIOLOGICKÝ ROZTOK VIAFLO INF SOL 10X1000ML"/>
    <x v="3"/>
    <s v="IR"/>
    <s v="B05BB01"/>
    <d v="2019-12-05T09:39:14"/>
    <n v="2"/>
    <n v="201.3"/>
    <n v="402.6"/>
    <n v="35"/>
    <s v="3590 - TO: výroba"/>
    <x v="1"/>
    <n v="12"/>
  </r>
  <r>
    <n v="198876"/>
    <s v="FYZIOLOGICKÝ ROZTOK VIAFLO INF SOL 20X500ML"/>
    <x v="3"/>
    <s v="IR"/>
    <s v="B05BB01"/>
    <d v="2019-12-18T13:06:19"/>
    <n v="8"/>
    <n v="255.2"/>
    <n v="2041.6"/>
    <n v="35"/>
    <s v="3590 - TO: výroba"/>
    <x v="1"/>
    <n v="12"/>
  </r>
  <r>
    <n v="198876"/>
    <s v="FYZIOLOGICKÝ ROZTOK VIAFLO INF SOL 20X500ML"/>
    <x v="3"/>
    <s v="IR"/>
    <s v="B05BB01"/>
    <d v="2019-12-18T13:06:19"/>
    <n v="2"/>
    <n v="255.2"/>
    <n v="510.4"/>
    <n v="35"/>
    <s v="3590 - TO: výroba"/>
    <x v="1"/>
    <n v="12"/>
  </r>
  <r>
    <n v="106093"/>
    <s v="GUTRON 2.5MG TBL 50X2.5MG"/>
    <x v="3"/>
    <s v="HVLP"/>
    <s v="C01CA17"/>
    <d v="2017-01-13T08:28:51"/>
    <n v="3"/>
    <n v="172.84"/>
    <n v="518.52"/>
    <n v="35"/>
    <s v="3590 - TO: výroba"/>
    <x v="2"/>
    <n v="1"/>
  </r>
  <r>
    <n v="106093"/>
    <s v="GUTRON 2.5MG TBL 50X2.5MG"/>
    <x v="3"/>
    <s v="HVLP"/>
    <s v="C01CA17"/>
    <d v="2017-02-23T08:18:56"/>
    <n v="2"/>
    <n v="172.84"/>
    <n v="345.68"/>
    <n v="35"/>
    <s v="3590 - TO: výroba"/>
    <x v="2"/>
    <n v="2"/>
  </r>
  <r>
    <n v="106091"/>
    <s v="GUTRON 2.5MG TBL 20X2.5MG"/>
    <x v="3"/>
    <s v="HVLP"/>
    <s v="C01CA17"/>
    <d v="2017-02-23T08:18:56"/>
    <n v="1"/>
    <n v="90.38"/>
    <n v="90.38"/>
    <n v="35"/>
    <s v="3590 - TO: výroba"/>
    <x v="2"/>
    <n v="2"/>
  </r>
  <r>
    <n v="106091"/>
    <s v="GUTRON 2.5MG TBL 20X2.5MG"/>
    <x v="3"/>
    <s v="HVLP"/>
    <s v="C01CA17"/>
    <d v="2017-02-23T08:18:56"/>
    <n v="1"/>
    <n v="90.38"/>
    <n v="90.38"/>
    <n v="35"/>
    <s v="3590 - TO: výroba"/>
    <x v="2"/>
    <n v="2"/>
  </r>
  <r>
    <n v="106093"/>
    <s v="GUTRON 2.5MG TBL 50X2.5MG"/>
    <x v="3"/>
    <s v="HVLP"/>
    <s v="C01CA17"/>
    <d v="2018-02-01T08:01:49"/>
    <n v="2"/>
    <n v="175.37"/>
    <n v="350.74"/>
    <n v="35"/>
    <s v="3590 - TO: výroba"/>
    <x v="0"/>
    <n v="2"/>
  </r>
  <r>
    <n v="106093"/>
    <s v="GUTRON 2.5MG TBL 50X2.5MG"/>
    <x v="3"/>
    <s v="HVLP"/>
    <s v="C01CA17"/>
    <d v="2018-03-15T08:27:27"/>
    <n v="4"/>
    <n v="171.64"/>
    <n v="686.56"/>
    <n v="35"/>
    <s v="3590 - TO: výroba"/>
    <x v="0"/>
    <n v="3"/>
  </r>
  <r>
    <n v="106093"/>
    <s v="GUTRON 2.5MG TBL 50X2.5MG"/>
    <x v="3"/>
    <s v="HVLP"/>
    <s v="C01CA17"/>
    <d v="2019-05-30T08:51:07"/>
    <n v="1"/>
    <n v="171.64"/>
    <n v="171.64"/>
    <n v="35"/>
    <s v="3590 - TO: výroba"/>
    <x v="1"/>
    <n v="5"/>
  </r>
  <r>
    <n v="106093"/>
    <s v="GUTRON 2.5MG TBL 50X2.5MG"/>
    <x v="3"/>
    <s v="HVLP"/>
    <s v="C01CA17"/>
    <d v="2019-05-30T08:51:07"/>
    <n v="5"/>
    <n v="171.64"/>
    <n v="858.2"/>
    <n v="35"/>
    <s v="3590 - TO: výroba"/>
    <x v="1"/>
    <n v="5"/>
  </r>
  <r>
    <n v="103575"/>
    <s v="HEPAROID LECIVA UNG 1X30GM"/>
    <x v="3"/>
    <s v="HVLP"/>
    <s v="C05BA01"/>
    <d v="2017-03-23T12:15:18"/>
    <n v="6"/>
    <n v="66.72"/>
    <n v="400.32"/>
    <n v="35"/>
    <s v="3590 - TO: výroba"/>
    <x v="2"/>
    <n v="3"/>
  </r>
  <r>
    <n v="103575"/>
    <s v="HEPAROID LECIVA UNG 1X30GM"/>
    <x v="3"/>
    <s v="HVLP"/>
    <s v="C05BA01"/>
    <d v="2017-04-20T09:49:28"/>
    <n v="6"/>
    <n v="66.72"/>
    <n v="400.32"/>
    <n v="35"/>
    <s v="3590 - TO: výroba"/>
    <x v="2"/>
    <n v="4"/>
  </r>
  <r>
    <n v="103575"/>
    <s v="HEPAROID LECIVA UNG 1X30GM"/>
    <x v="3"/>
    <s v="HVLP"/>
    <s v="C05BA01"/>
    <d v="2017-05-18T10:11:01"/>
    <n v="6"/>
    <n v="66.33"/>
    <n v="397.98"/>
    <n v="35"/>
    <s v="3590 - TO: výroba"/>
    <x v="2"/>
    <n v="5"/>
  </r>
  <r>
    <n v="103575"/>
    <s v="HEPAROID LECIVA UNG 1X30GM"/>
    <x v="3"/>
    <s v="HVLP"/>
    <s v="C05BA01"/>
    <d v="2017-06-01T10:18:33"/>
    <n v="2"/>
    <n v="65.95"/>
    <n v="131.9"/>
    <n v="35"/>
    <s v="3590 - TO: výroba"/>
    <x v="2"/>
    <n v="6"/>
  </r>
  <r>
    <n v="103575"/>
    <s v="HEPAROID LECIVA UNG 1X30GM"/>
    <x v="3"/>
    <s v="HVLP"/>
    <s v="C05BA01"/>
    <d v="2017-06-01T10:18:33"/>
    <n v="4"/>
    <n v="66.33"/>
    <n v="265.32"/>
    <n v="35"/>
    <s v="3590 - TO: výroba"/>
    <x v="2"/>
    <n v="6"/>
  </r>
  <r>
    <n v="103575"/>
    <s v="HEPAROID LECIVA UNG 1X30GM"/>
    <x v="3"/>
    <s v="HVLP"/>
    <s v="C05BA01"/>
    <d v="2017-06-22T10:24:18"/>
    <n v="2"/>
    <n v="65.95"/>
    <n v="131.9"/>
    <n v="35"/>
    <s v="3590 - TO: výroba"/>
    <x v="2"/>
    <n v="6"/>
  </r>
  <r>
    <n v="103575"/>
    <s v="HEPAROID LECIVA UNG 1X30GM"/>
    <x v="3"/>
    <s v="HVLP"/>
    <s v="C05BA01"/>
    <d v="2017-06-22T10:24:18"/>
    <n v="4"/>
    <n v="66.33"/>
    <n v="265.32"/>
    <n v="35"/>
    <s v="3590 - TO: výroba"/>
    <x v="2"/>
    <n v="6"/>
  </r>
  <r>
    <n v="100308"/>
    <s v="HIRUDOID DRM CRM 1X40GM"/>
    <x v="3"/>
    <s v="HVLP"/>
    <s v="C05BA01"/>
    <d v="2017-08-10T10:11:34"/>
    <n v="3"/>
    <n v="67.73"/>
    <n v="203.19"/>
    <n v="35"/>
    <s v="3590 - TO: výroba"/>
    <x v="2"/>
    <n v="8"/>
  </r>
  <r>
    <n v="100308"/>
    <s v="HIRUDOID DRM CRM 1X40GM"/>
    <x v="3"/>
    <s v="HVLP"/>
    <s v="C05BA01"/>
    <d v="2017-08-10T10:11:34"/>
    <n v="3"/>
    <n v="67.73"/>
    <n v="203.19"/>
    <n v="35"/>
    <s v="3590 - TO: výroba"/>
    <x v="2"/>
    <n v="8"/>
  </r>
  <r>
    <n v="100308"/>
    <s v="HIRUDOID DRM CRM 1X40GM"/>
    <x v="3"/>
    <s v="HVLP"/>
    <s v="C05BA01"/>
    <d v="2017-09-07T10:17:40"/>
    <n v="4"/>
    <n v="60.83"/>
    <n v="243.32"/>
    <n v="35"/>
    <s v="3590 - TO: výroba"/>
    <x v="2"/>
    <n v="9"/>
  </r>
  <r>
    <n v="100308"/>
    <s v="HIRUDOID DRM CRM 1X40GM"/>
    <x v="3"/>
    <s v="HVLP"/>
    <s v="C05BA01"/>
    <d v="2017-09-07T10:17:40"/>
    <n v="2"/>
    <n v="60.83"/>
    <n v="121.66"/>
    <n v="35"/>
    <s v="3590 - TO: výroba"/>
    <x v="2"/>
    <n v="9"/>
  </r>
  <r>
    <n v="100308"/>
    <s v="HIRUDOID DRM CRM 1X40GM"/>
    <x v="3"/>
    <s v="HVLP"/>
    <s v="C05BA01"/>
    <d v="2017-10-04T11:17:18"/>
    <n v="6"/>
    <n v="62.08"/>
    <n v="372.48"/>
    <n v="35"/>
    <s v="3590 - TO: výroba"/>
    <x v="2"/>
    <n v="10"/>
  </r>
  <r>
    <n v="100308"/>
    <s v="HIRUDOID DRM CRM 1X40GM"/>
    <x v="3"/>
    <s v="HVLP"/>
    <s v="C05BA01"/>
    <d v="2017-11-02T10:12:50"/>
    <n v="6"/>
    <n v="66.36"/>
    <n v="398.16"/>
    <n v="35"/>
    <s v="3590 - TO: výroba"/>
    <x v="2"/>
    <n v="11"/>
  </r>
  <r>
    <n v="100308"/>
    <s v="HIRUDOID DRM CRM 1X40GM"/>
    <x v="3"/>
    <s v="HVLP"/>
    <s v="C05BA01"/>
    <d v="2017-11-23T08:37:38"/>
    <n v="4"/>
    <n v="64.89"/>
    <n v="259.56"/>
    <n v="35"/>
    <s v="3590 - TO: výroba"/>
    <x v="2"/>
    <n v="11"/>
  </r>
  <r>
    <n v="100308"/>
    <s v="HIRUDOID DRM CRM 1X40GM"/>
    <x v="3"/>
    <s v="HVLP"/>
    <s v="C05BA01"/>
    <d v="2017-11-23T08:37:38"/>
    <n v="4"/>
    <n v="72.22"/>
    <n v="288.88"/>
    <n v="35"/>
    <s v="3590 - TO: výroba"/>
    <x v="2"/>
    <n v="11"/>
  </r>
  <r>
    <n v="100308"/>
    <s v="HIRUDOID DRM CRM 1X40GM"/>
    <x v="3"/>
    <s v="HVLP"/>
    <s v="C05BA01"/>
    <d v="2017-12-14T07:37:09"/>
    <n v="10"/>
    <n v="60.83"/>
    <n v="608.29999999999995"/>
    <n v="35"/>
    <s v="3590 - TO: výroba"/>
    <x v="2"/>
    <n v="12"/>
  </r>
  <r>
    <n v="100308"/>
    <s v="HIRUDOID DRM CRM 1X40GM"/>
    <x v="3"/>
    <s v="HVLP"/>
    <s v="C05BA01"/>
    <d v="2018-02-08T08:49:37"/>
    <n v="8"/>
    <n v="72.92"/>
    <n v="583.36"/>
    <n v="35"/>
    <s v="3590 - TO: výroba"/>
    <x v="0"/>
    <n v="2"/>
  </r>
  <r>
    <n v="100308"/>
    <s v="HIRUDOID DRM CRM 1X40GM"/>
    <x v="3"/>
    <s v="HVLP"/>
    <s v="C05BA01"/>
    <d v="2018-03-08T08:52:49"/>
    <n v="6"/>
    <n v="43.8"/>
    <n v="262.8"/>
    <n v="35"/>
    <s v="3590 - TO: výroba"/>
    <x v="0"/>
    <n v="3"/>
  </r>
  <r>
    <n v="100308"/>
    <s v="HIRUDOID DRM CRM 1X40GM"/>
    <x v="3"/>
    <s v="HVLP"/>
    <s v="C05BA01"/>
    <d v="2018-04-05T08:15:30"/>
    <n v="6"/>
    <n v="43.8"/>
    <n v="262.8"/>
    <n v="35"/>
    <s v="3590 - TO: výroba"/>
    <x v="0"/>
    <n v="4"/>
  </r>
  <r>
    <n v="100308"/>
    <s v="HIRUDOID DRM CRM 1X40GM"/>
    <x v="3"/>
    <s v="HVLP"/>
    <s v="C05BA01"/>
    <d v="2018-04-19T10:50:03"/>
    <n v="4"/>
    <n v="43.8"/>
    <n v="175.2"/>
    <n v="35"/>
    <s v="3590 - TO: výroba"/>
    <x v="0"/>
    <n v="4"/>
  </r>
  <r>
    <n v="100308"/>
    <s v="HIRUDOID DRM CRM 1X40GM"/>
    <x v="3"/>
    <s v="HVLP"/>
    <s v="C05BA01"/>
    <d v="2018-06-07T09:30:34"/>
    <n v="6"/>
    <n v="43.8"/>
    <n v="262.8"/>
    <n v="35"/>
    <s v="3590 - TO: výroba"/>
    <x v="0"/>
    <n v="6"/>
  </r>
  <r>
    <n v="100308"/>
    <s v="HIRUDOID DRM CRM 1X40GM"/>
    <x v="3"/>
    <s v="HVLP"/>
    <s v="C05BA01"/>
    <d v="2018-06-21T09:28:21"/>
    <n v="6"/>
    <n v="43.8"/>
    <n v="262.8"/>
    <n v="35"/>
    <s v="3590 - TO: výroba"/>
    <x v="0"/>
    <n v="6"/>
  </r>
  <r>
    <n v="100308"/>
    <s v="HIRUDOID DRM CRM 1X40GM"/>
    <x v="3"/>
    <s v="HVLP"/>
    <s v="C05BA01"/>
    <d v="2018-07-19T09:38:56"/>
    <n v="2"/>
    <n v="43.8"/>
    <n v="87.6"/>
    <n v="35"/>
    <s v="3590 - TO: výroba"/>
    <x v="0"/>
    <n v="7"/>
  </r>
  <r>
    <n v="100308"/>
    <s v="HIRUDOID DRM CRM 1X40GM"/>
    <x v="3"/>
    <s v="HVLP"/>
    <s v="C05BA01"/>
    <d v="2018-07-19T09:38:56"/>
    <n v="2"/>
    <n v="43.8"/>
    <n v="87.6"/>
    <n v="35"/>
    <s v="3590 - TO: výroba"/>
    <x v="0"/>
    <n v="7"/>
  </r>
  <r>
    <n v="100308"/>
    <s v="HIRUDOID DRM CRM 1X40GM"/>
    <x v="3"/>
    <s v="HVLP"/>
    <s v="C05BA01"/>
    <d v="2018-08-23T12:12:35"/>
    <n v="3"/>
    <n v="43.8"/>
    <n v="131.4"/>
    <n v="35"/>
    <s v="3590 - TO: výroba"/>
    <x v="0"/>
    <n v="8"/>
  </r>
  <r>
    <n v="100308"/>
    <s v="HIRUDOID DRM CRM 1X40GM"/>
    <x v="3"/>
    <s v="HVLP"/>
    <s v="C05BA01"/>
    <d v="2018-08-24T13:10:39"/>
    <n v="7"/>
    <n v="43.33"/>
    <n v="303.31"/>
    <n v="35"/>
    <s v="3590 - TO: výroba"/>
    <x v="0"/>
    <n v="8"/>
  </r>
  <r>
    <n v="100308"/>
    <s v="HIRUDOID DRM CRM 1X40GM"/>
    <x v="3"/>
    <s v="HVLP"/>
    <s v="C05BA01"/>
    <d v="2018-09-06T10:03:38"/>
    <n v="1"/>
    <n v="38.69"/>
    <n v="38.69"/>
    <n v="35"/>
    <s v="3590 - TO: výroba"/>
    <x v="0"/>
    <n v="9"/>
  </r>
  <r>
    <n v="100308"/>
    <s v="HIRUDOID DRM CRM 1X40GM"/>
    <x v="3"/>
    <s v="HVLP"/>
    <s v="C05BA01"/>
    <d v="2018-09-06T10:03:38"/>
    <n v="5"/>
    <n v="43.8"/>
    <n v="219"/>
    <n v="35"/>
    <s v="3590 - TO: výroba"/>
    <x v="0"/>
    <n v="9"/>
  </r>
  <r>
    <n v="100308"/>
    <s v="HIRUDOID DRM CRM 1X40GM"/>
    <x v="3"/>
    <s v="HVLP"/>
    <s v="C05BA01"/>
    <d v="2018-09-20T09:29:56"/>
    <n v="8"/>
    <n v="43.8"/>
    <n v="350.4"/>
    <n v="35"/>
    <s v="3590 - TO: výroba"/>
    <x v="0"/>
    <n v="9"/>
  </r>
  <r>
    <n v="100308"/>
    <s v="HIRUDOID DRM CRM 1X40GM"/>
    <x v="3"/>
    <s v="HVLP"/>
    <s v="C05BA01"/>
    <d v="2018-10-25T09:10:21"/>
    <n v="3"/>
    <n v="40.67"/>
    <n v="122.01"/>
    <n v="35"/>
    <s v="3590 - TO: výroba"/>
    <x v="0"/>
    <n v="10"/>
  </r>
  <r>
    <n v="100308"/>
    <s v="HIRUDOID DRM CRM 1X40GM"/>
    <x v="3"/>
    <s v="HVLP"/>
    <s v="C05BA01"/>
    <d v="2018-10-25T09:10:21"/>
    <n v="3"/>
    <n v="43.8"/>
    <n v="131.4"/>
    <n v="35"/>
    <s v="3590 - TO: výroba"/>
    <x v="0"/>
    <n v="10"/>
  </r>
  <r>
    <n v="100308"/>
    <s v="HIRUDOID DRM CRM 1X40GM"/>
    <x v="3"/>
    <s v="HVLP"/>
    <s v="C05BA01"/>
    <d v="2018-11-15T09:01:53"/>
    <n v="6"/>
    <n v="40.049999999999997"/>
    <n v="240.3"/>
    <n v="35"/>
    <s v="3590 - TO: výroba"/>
    <x v="0"/>
    <n v="11"/>
  </r>
  <r>
    <n v="100308"/>
    <s v="HIRUDOID DRM CRM 1X40GM"/>
    <x v="3"/>
    <s v="HVLP"/>
    <s v="C05BA01"/>
    <d v="2018-11-22T10:28:58"/>
    <n v="8"/>
    <n v="41.12"/>
    <n v="328.96"/>
    <n v="35"/>
    <s v="3590 - TO: výroba"/>
    <x v="0"/>
    <n v="11"/>
  </r>
  <r>
    <n v="100308"/>
    <s v="HIRUDOID DRM CRM 1X40GM"/>
    <x v="3"/>
    <s v="HVLP"/>
    <s v="C05BA01"/>
    <d v="2018-11-29T10:55:34"/>
    <n v="6"/>
    <n v="40.049999999999997"/>
    <n v="240.3"/>
    <n v="35"/>
    <s v="3590 - TO: výroba"/>
    <x v="0"/>
    <n v="11"/>
  </r>
  <r>
    <n v="100308"/>
    <s v="HIRUDOID DRM CRM 1X40GM"/>
    <x v="3"/>
    <s v="HVLP"/>
    <s v="C05BA01"/>
    <d v="2018-12-12T13:03:23"/>
    <n v="10"/>
    <n v="41.61"/>
    <n v="416.1"/>
    <n v="35"/>
    <s v="3590 - TO: výroba"/>
    <x v="0"/>
    <n v="12"/>
  </r>
  <r>
    <n v="100308"/>
    <s v="HIRUDOID DRM CRM 1X40GM"/>
    <x v="3"/>
    <s v="HVLP"/>
    <s v="C05BA01"/>
    <d v="2019-01-31T08:53:18"/>
    <n v="6"/>
    <n v="39.340000000000003"/>
    <n v="236.04"/>
    <n v="35"/>
    <s v="3590 - TO: výroba"/>
    <x v="1"/>
    <n v="1"/>
  </r>
  <r>
    <n v="100308"/>
    <s v="HIRUDOID DRM CRM 1X40GM"/>
    <x v="3"/>
    <s v="HVLP"/>
    <s v="C05BA01"/>
    <d v="2019-02-07T09:41:00"/>
    <n v="6"/>
    <n v="40.049999999999997"/>
    <n v="240.3"/>
    <n v="35"/>
    <s v="3590 - TO: výroba"/>
    <x v="1"/>
    <n v="2"/>
  </r>
  <r>
    <n v="100308"/>
    <s v="HIRUDOID DRM CRM 1X40GM"/>
    <x v="3"/>
    <s v="HVLP"/>
    <s v="C05BA01"/>
    <d v="2019-02-14T10:30:55"/>
    <n v="3"/>
    <n v="40.049999999999997"/>
    <n v="120.15"/>
    <n v="35"/>
    <s v="3590 - TO: výroba"/>
    <x v="1"/>
    <n v="2"/>
  </r>
  <r>
    <n v="100308"/>
    <s v="HIRUDOID DRM CRM 1X40GM"/>
    <x v="3"/>
    <s v="HVLP"/>
    <s v="C05BA01"/>
    <d v="2019-02-14T10:30:55"/>
    <n v="2"/>
    <n v="40.049999999999997"/>
    <n v="80.099999999999994"/>
    <n v="35"/>
    <s v="3590 - TO: výroba"/>
    <x v="1"/>
    <n v="2"/>
  </r>
  <r>
    <n v="100308"/>
    <s v="HIRUDOID DRM CRM 1X40GM"/>
    <x v="3"/>
    <s v="HVLP"/>
    <s v="C05BA01"/>
    <d v="2019-02-21T08:44:58"/>
    <n v="5"/>
    <n v="40.049999999999997"/>
    <n v="200.25"/>
    <n v="35"/>
    <s v="3590 - TO: výroba"/>
    <x v="1"/>
    <n v="2"/>
  </r>
  <r>
    <n v="100308"/>
    <s v="HIRUDOID DRM CRM 1X40GM"/>
    <x v="3"/>
    <s v="HVLP"/>
    <s v="C05BA01"/>
    <d v="2019-04-16T11:31:53"/>
    <n v="6"/>
    <n v="40.049999999999997"/>
    <n v="240.3"/>
    <n v="35"/>
    <s v="3590 - TO: výroba"/>
    <x v="1"/>
    <n v="4"/>
  </r>
  <r>
    <n v="100308"/>
    <s v="HIRUDOID DRM CRM 1X40GM"/>
    <x v="3"/>
    <s v="HVLP"/>
    <s v="C05BA01"/>
    <d v="2019-05-02T07:53:25"/>
    <n v="6"/>
    <n v="41.73"/>
    <n v="250.38"/>
    <n v="35"/>
    <s v="3590 - TO: výroba"/>
    <x v="1"/>
    <n v="5"/>
  </r>
  <r>
    <n v="100308"/>
    <s v="HIRUDOID DRM CRM 1X40GM"/>
    <x v="3"/>
    <s v="HVLP"/>
    <s v="C05BA01"/>
    <d v="2019-05-09T08:03:09"/>
    <n v="6"/>
    <n v="40.049999999999997"/>
    <n v="240.3"/>
    <n v="35"/>
    <s v="3590 - TO: výroba"/>
    <x v="1"/>
    <n v="5"/>
  </r>
  <r>
    <n v="100308"/>
    <s v="HIRUDOID DRM CRM 1X40GM"/>
    <x v="3"/>
    <s v="HVLP"/>
    <s v="C05BA01"/>
    <d v="2019-05-30T08:51:07"/>
    <n v="8"/>
    <n v="40.17"/>
    <n v="321.36"/>
    <n v="35"/>
    <s v="3590 - TO: výroba"/>
    <x v="1"/>
    <n v="5"/>
  </r>
  <r>
    <n v="100308"/>
    <s v="HIRUDOID DRM CRM 1X40GM"/>
    <x v="3"/>
    <s v="HVLP"/>
    <s v="C05BA01"/>
    <d v="2019-06-13T08:34:50"/>
    <n v="6"/>
    <n v="44.06"/>
    <n v="264.36"/>
    <n v="35"/>
    <s v="3590 - TO: výroba"/>
    <x v="1"/>
    <n v="6"/>
  </r>
  <r>
    <n v="100308"/>
    <s v="HIRUDOID DRM CRM 1X40GM"/>
    <x v="3"/>
    <s v="HVLP"/>
    <s v="C05BA01"/>
    <d v="2019-07-03T08:58:31"/>
    <n v="6"/>
    <n v="44.06"/>
    <n v="264.36"/>
    <n v="35"/>
    <s v="3590 - TO: výroba"/>
    <x v="1"/>
    <n v="7"/>
  </r>
  <r>
    <n v="100308"/>
    <s v="HIRUDOID DRM CRM 1X40GM"/>
    <x v="3"/>
    <s v="HVLP"/>
    <s v="C05BA01"/>
    <d v="2019-07-18T09:37:48"/>
    <n v="6"/>
    <n v="44.06"/>
    <n v="264.36"/>
    <n v="35"/>
    <s v="3590 - TO: výroba"/>
    <x v="1"/>
    <n v="7"/>
  </r>
  <r>
    <n v="100308"/>
    <s v="HIRUDOID DRM CRM 1X40GM"/>
    <x v="3"/>
    <s v="HVLP"/>
    <s v="C05BA01"/>
    <d v="2019-08-08T10:01:32"/>
    <n v="4"/>
    <n v="40.229999999999997"/>
    <n v="160.91999999999999"/>
    <n v="35"/>
    <s v="3590 - TO: výroba"/>
    <x v="1"/>
    <n v="8"/>
  </r>
  <r>
    <n v="100308"/>
    <s v="HIRUDOID DRM CRM 1X40GM"/>
    <x v="3"/>
    <s v="HVLP"/>
    <s v="C05BA01"/>
    <d v="2019-08-08T10:01:32"/>
    <n v="1"/>
    <n v="40.229999999999997"/>
    <n v="40.229999999999997"/>
    <n v="35"/>
    <s v="3590 - TO: výroba"/>
    <x v="1"/>
    <n v="8"/>
  </r>
  <r>
    <n v="100308"/>
    <s v="HIRUDOID DRM CRM 1X40GM"/>
    <x v="3"/>
    <s v="HVLP"/>
    <s v="C05BA01"/>
    <d v="2019-08-08T10:01:32"/>
    <n v="1"/>
    <n v="40.049999999999997"/>
    <n v="40.049999999999997"/>
    <n v="35"/>
    <s v="3590 - TO: výroba"/>
    <x v="1"/>
    <n v="8"/>
  </r>
  <r>
    <n v="100308"/>
    <s v="HIRUDOID DRM CRM 1X40GM"/>
    <x v="3"/>
    <s v="HVLP"/>
    <s v="C05BA01"/>
    <d v="2019-08-22T08:48:13"/>
    <n v="5"/>
    <n v="40.049999999999997"/>
    <n v="200.25"/>
    <n v="35"/>
    <s v="3590 - TO: výroba"/>
    <x v="1"/>
    <n v="8"/>
  </r>
  <r>
    <n v="100308"/>
    <s v="HIRUDOID DRM CRM 1X40GM"/>
    <x v="3"/>
    <s v="HVLP"/>
    <s v="C05BA01"/>
    <d v="2019-08-22T08:48:13"/>
    <n v="1"/>
    <n v="40.049999999999997"/>
    <n v="40.049999999999997"/>
    <n v="35"/>
    <s v="3590 - TO: výroba"/>
    <x v="1"/>
    <n v="8"/>
  </r>
  <r>
    <n v="100308"/>
    <s v="HIRUDOID DRM CRM 1X40GM"/>
    <x v="3"/>
    <s v="HVLP"/>
    <s v="C05BA01"/>
    <d v="2019-08-29T08:01:42"/>
    <n v="6"/>
    <n v="40.049999999999997"/>
    <n v="240.3"/>
    <n v="35"/>
    <s v="3590 - TO: výroba"/>
    <x v="1"/>
    <n v="8"/>
  </r>
  <r>
    <n v="100308"/>
    <s v="HIRUDOID DRM CRM 1X40GM"/>
    <x v="3"/>
    <s v="HVLP"/>
    <s v="C05BA01"/>
    <d v="2019-10-03T11:02:02"/>
    <n v="6"/>
    <n v="40.049999999999997"/>
    <n v="240.3"/>
    <n v="35"/>
    <s v="3590 - TO: výroba"/>
    <x v="1"/>
    <n v="10"/>
  </r>
  <r>
    <n v="100308"/>
    <s v="HIRUDOID DRM CRM 1X40GM"/>
    <x v="3"/>
    <s v="HVLP"/>
    <s v="C05BA01"/>
    <d v="2019-10-17T09:32:06"/>
    <n v="6"/>
    <n v="40.049999999999997"/>
    <n v="240.3"/>
    <n v="35"/>
    <s v="3590 - TO: výroba"/>
    <x v="1"/>
    <n v="10"/>
  </r>
  <r>
    <n v="100308"/>
    <s v="HIRUDOID DRM CRM 1X40GM"/>
    <x v="3"/>
    <s v="HVLP"/>
    <s v="C05BA01"/>
    <d v="2019-10-23T08:09:11"/>
    <n v="3"/>
    <n v="40.049999999999997"/>
    <n v="120.15"/>
    <n v="35"/>
    <s v="3590 - TO: výroba"/>
    <x v="1"/>
    <n v="10"/>
  </r>
  <r>
    <n v="100308"/>
    <s v="HIRUDOID DRM CRM 1X40GM"/>
    <x v="3"/>
    <s v="HVLP"/>
    <s v="C05BA01"/>
    <d v="2019-10-23T08:09:11"/>
    <n v="3"/>
    <n v="40.049999999999997"/>
    <n v="120.15"/>
    <n v="35"/>
    <s v="3590 - TO: výroba"/>
    <x v="1"/>
    <n v="10"/>
  </r>
  <r>
    <n v="100308"/>
    <s v="HIRUDOID DRM CRM 1X40GM"/>
    <x v="3"/>
    <s v="HVLP"/>
    <s v="C05BA01"/>
    <d v="2019-11-21T08:09:15"/>
    <n v="8"/>
    <n v="40.049999999999997"/>
    <n v="320.39999999999998"/>
    <n v="35"/>
    <s v="3590 - TO: výroba"/>
    <x v="1"/>
    <n v="11"/>
  </r>
  <r>
    <n v="100308"/>
    <s v="HIRUDOID DRM CRM 1X40GM"/>
    <x v="3"/>
    <s v="HVLP"/>
    <s v="C05BA01"/>
    <d v="2019-11-28T08:52:42"/>
    <n v="7"/>
    <n v="40.049999999999997"/>
    <n v="280.35000000000002"/>
    <n v="35"/>
    <s v="3590 - TO: výroba"/>
    <x v="1"/>
    <n v="11"/>
  </r>
  <r>
    <n v="100308"/>
    <s v="HIRUDOID DRM CRM 1X40GM"/>
    <x v="3"/>
    <s v="HVLP"/>
    <s v="C05BA01"/>
    <d v="2019-11-28T08:52:42"/>
    <n v="2"/>
    <n v="40.049999999999997"/>
    <n v="80.099999999999994"/>
    <n v="35"/>
    <s v="3590 - TO: výroba"/>
    <x v="1"/>
    <n v="11"/>
  </r>
  <r>
    <n v="100308"/>
    <s v="HIRUDOID DRM CRM 1X40GM"/>
    <x v="3"/>
    <s v="HVLP"/>
    <s v="C05BA01"/>
    <d v="2019-11-28T08:52:42"/>
    <n v="1"/>
    <n v="40.049999999999997"/>
    <n v="40.049999999999997"/>
    <n v="35"/>
    <s v="3590 - TO: výroba"/>
    <x v="1"/>
    <n v="11"/>
  </r>
  <r>
    <n v="100308"/>
    <s v="HIRUDOID DRM CRM 1X40GM"/>
    <x v="3"/>
    <s v="HVLP"/>
    <s v="C05BA01"/>
    <d v="2019-12-12T09:48:19"/>
    <n v="10"/>
    <n v="39.659999999999997"/>
    <n v="396.6"/>
    <n v="35"/>
    <s v="3590 - TO: výroba"/>
    <x v="1"/>
    <n v="12"/>
  </r>
  <r>
    <n v="100308"/>
    <s v="HIRUDOID DRM CRM 1X40GM"/>
    <x v="3"/>
    <s v="HVLP"/>
    <s v="C05BA01"/>
    <d v="2019-12-18T13:01:27"/>
    <n v="10"/>
    <n v="39.340000000000003"/>
    <n v="393.4"/>
    <n v="35"/>
    <s v="3590 - TO: výroba"/>
    <x v="1"/>
    <n v="12"/>
  </r>
  <r>
    <n v="846618"/>
    <s v="IBALGIN 200 200MG TBL FLM 24"/>
    <x v="3"/>
    <s v="HVLP"/>
    <s v="M01AE01"/>
    <d v="2018-07-19T09:38:56"/>
    <n v="2"/>
    <n v="29.71"/>
    <n v="59.42"/>
    <n v="35"/>
    <s v="3590 - TO: výroba"/>
    <x v="0"/>
    <n v="7"/>
  </r>
  <r>
    <n v="846629"/>
    <s v="IBALGIN 400 400MG TBL FLM 24"/>
    <x v="3"/>
    <s v="HVLP"/>
    <s v="M01AE01"/>
    <d v="2017-02-09T10:03:35"/>
    <n v="3"/>
    <n v="37.4"/>
    <n v="112.2"/>
    <n v="35"/>
    <s v="3590 - TO: výroba"/>
    <x v="2"/>
    <n v="2"/>
  </r>
  <r>
    <n v="846629"/>
    <s v="IBALGIN 400 400MG TBL FLM 24"/>
    <x v="3"/>
    <s v="HVLP"/>
    <s v="M01AE01"/>
    <d v="2017-02-09T10:03:35"/>
    <n v="1"/>
    <n v="37.4"/>
    <n v="37.4"/>
    <n v="35"/>
    <s v="3590 - TO: výroba"/>
    <x v="2"/>
    <n v="2"/>
  </r>
  <r>
    <n v="846629"/>
    <s v="IBALGIN 400 400MG TBL FLM 24"/>
    <x v="3"/>
    <s v="HVLP"/>
    <s v="M01AE01"/>
    <d v="2017-03-02T10:03:05"/>
    <n v="3"/>
    <n v="37.4"/>
    <n v="112.2"/>
    <n v="35"/>
    <s v="3590 - TO: výroba"/>
    <x v="2"/>
    <n v="3"/>
  </r>
  <r>
    <n v="846629"/>
    <s v="IBALGIN 400 400MG TBL FLM 24"/>
    <x v="3"/>
    <s v="HVLP"/>
    <s v="M01AE01"/>
    <d v="2017-03-16T10:31:13"/>
    <n v="4"/>
    <n v="37.4"/>
    <n v="149.6"/>
    <n v="35"/>
    <s v="3590 - TO: výroba"/>
    <x v="2"/>
    <n v="3"/>
  </r>
  <r>
    <n v="846629"/>
    <s v="IBALGIN 400 400MG TBL FLM 24"/>
    <x v="3"/>
    <s v="HVLP"/>
    <s v="M01AE01"/>
    <d v="2017-03-30T07:39:47"/>
    <n v="4"/>
    <n v="37.4"/>
    <n v="149.6"/>
    <n v="35"/>
    <s v="3590 - TO: výroba"/>
    <x v="2"/>
    <n v="3"/>
  </r>
  <r>
    <n v="846629"/>
    <s v="IBALGIN 400 400MG TBL FLM 24"/>
    <x v="3"/>
    <s v="HVLP"/>
    <s v="M01AE01"/>
    <d v="2017-05-03T09:36:48"/>
    <n v="1"/>
    <n v="37.4"/>
    <n v="37.4"/>
    <n v="35"/>
    <s v="3590 - TO: výroba"/>
    <x v="2"/>
    <n v="5"/>
  </r>
  <r>
    <n v="846629"/>
    <s v="IBALGIN 400 400MG TBL FLM 24"/>
    <x v="3"/>
    <s v="HVLP"/>
    <s v="M01AE01"/>
    <d v="2017-05-03T09:36:48"/>
    <n v="3"/>
    <n v="37.4"/>
    <n v="112.2"/>
    <n v="35"/>
    <s v="3590 - TO: výroba"/>
    <x v="2"/>
    <n v="5"/>
  </r>
  <r>
    <n v="846629"/>
    <s v="IBALGIN 400 400MG TBL FLM 24"/>
    <x v="3"/>
    <s v="HVLP"/>
    <s v="M01AE01"/>
    <d v="2017-06-01T10:18:33"/>
    <n v="3"/>
    <n v="37.19"/>
    <n v="111.57"/>
    <n v="35"/>
    <s v="3590 - TO: výroba"/>
    <x v="2"/>
    <n v="6"/>
  </r>
  <r>
    <n v="846629"/>
    <s v="IBALGIN 400 400MG TBL FLM 24"/>
    <x v="3"/>
    <s v="HVLP"/>
    <s v="M01AE01"/>
    <d v="2017-07-04T07:16:47"/>
    <n v="4"/>
    <n v="37.19"/>
    <n v="148.76"/>
    <n v="35"/>
    <s v="3590 - TO: výroba"/>
    <x v="2"/>
    <n v="7"/>
  </r>
  <r>
    <n v="846629"/>
    <s v="IBALGIN 400 400MG TBL FLM 24"/>
    <x v="3"/>
    <s v="HVLP"/>
    <s v="M01AE01"/>
    <d v="2017-07-20T10:19:08"/>
    <n v="3"/>
    <n v="37.19"/>
    <n v="111.57"/>
    <n v="35"/>
    <s v="3590 - TO: výroba"/>
    <x v="2"/>
    <n v="7"/>
  </r>
  <r>
    <n v="846629"/>
    <s v="IBALGIN 400 400MG TBL FLM 24"/>
    <x v="3"/>
    <s v="HVLP"/>
    <s v="M01AE01"/>
    <d v="2017-07-20T10:19:08"/>
    <n v="2"/>
    <n v="37.19"/>
    <n v="74.38"/>
    <n v="35"/>
    <s v="3590 - TO: výroba"/>
    <x v="2"/>
    <n v="7"/>
  </r>
  <r>
    <n v="846629"/>
    <s v="IBALGIN 400 400MG TBL FLM 24"/>
    <x v="3"/>
    <s v="HVLP"/>
    <s v="M01AE01"/>
    <d v="2017-10-12T07:08:51"/>
    <n v="5"/>
    <n v="37.19"/>
    <n v="185.95"/>
    <n v="35"/>
    <s v="3590 - TO: výroba"/>
    <x v="2"/>
    <n v="10"/>
  </r>
  <r>
    <n v="846629"/>
    <s v="IBALGIN 400 400MG TBL FLM 24"/>
    <x v="3"/>
    <s v="HVLP"/>
    <s v="M01AE01"/>
    <d v="2017-10-26T12:11:49"/>
    <n v="4"/>
    <n v="37.19"/>
    <n v="148.76"/>
    <n v="35"/>
    <s v="3590 - TO: výroba"/>
    <x v="2"/>
    <n v="10"/>
  </r>
  <r>
    <n v="846629"/>
    <s v="IBALGIN 400 400MG TBL FLM 24"/>
    <x v="3"/>
    <s v="HVLP"/>
    <s v="M01AE01"/>
    <d v="2017-11-02T10:12:50"/>
    <n v="4"/>
    <n v="37.19"/>
    <n v="148.76"/>
    <n v="35"/>
    <s v="3590 - TO: výroba"/>
    <x v="2"/>
    <n v="11"/>
  </r>
  <r>
    <n v="846629"/>
    <s v="IBALGIN 400 400MG TBL FLM 24"/>
    <x v="3"/>
    <s v="HVLP"/>
    <s v="M01AE01"/>
    <d v="2017-11-09T09:32:02"/>
    <n v="2"/>
    <n v="37.19"/>
    <n v="74.38"/>
    <n v="35"/>
    <s v="3590 - TO: výroba"/>
    <x v="2"/>
    <n v="11"/>
  </r>
  <r>
    <n v="846629"/>
    <s v="IBALGIN 400 400MG TBL FLM 24"/>
    <x v="3"/>
    <s v="HVLP"/>
    <s v="M01AE01"/>
    <d v="2017-11-09T09:32:02"/>
    <n v="2"/>
    <n v="37.19"/>
    <n v="74.38"/>
    <n v="35"/>
    <s v="3590 - TO: výroba"/>
    <x v="2"/>
    <n v="11"/>
  </r>
  <r>
    <n v="846629"/>
    <s v="IBALGIN 400 400MG TBL FLM 24"/>
    <x v="3"/>
    <s v="HVLP"/>
    <s v="M01AE01"/>
    <d v="2017-11-23T08:37:38"/>
    <n v="1"/>
    <n v="37.19"/>
    <n v="37.19"/>
    <n v="35"/>
    <s v="3590 - TO: výroba"/>
    <x v="2"/>
    <n v="11"/>
  </r>
  <r>
    <n v="846629"/>
    <s v="IBALGIN 400 400MG TBL FLM 24"/>
    <x v="3"/>
    <s v="HVLP"/>
    <s v="M01AE01"/>
    <d v="2017-11-23T08:37:38"/>
    <n v="5"/>
    <n v="37.19"/>
    <n v="185.95"/>
    <n v="35"/>
    <s v="3590 - TO: výroba"/>
    <x v="2"/>
    <n v="11"/>
  </r>
  <r>
    <n v="846629"/>
    <s v="IBALGIN 400 400MG TBL FLM 24"/>
    <x v="3"/>
    <s v="HVLP"/>
    <s v="M01AE01"/>
    <d v="2017-12-14T07:37:09"/>
    <n v="1"/>
    <n v="39.42"/>
    <n v="39.42"/>
    <n v="35"/>
    <s v="3590 - TO: výroba"/>
    <x v="2"/>
    <n v="12"/>
  </r>
  <r>
    <n v="846629"/>
    <s v="IBALGIN 400 400MG TBL FLM 24"/>
    <x v="3"/>
    <s v="HVLP"/>
    <s v="M01AE01"/>
    <d v="2017-12-14T07:37:09"/>
    <n v="4"/>
    <n v="39.42"/>
    <n v="157.68"/>
    <n v="35"/>
    <s v="3590 - TO: výroba"/>
    <x v="2"/>
    <n v="12"/>
  </r>
  <r>
    <n v="846629"/>
    <s v="IBALGIN 400 400MG TBL FLM 24"/>
    <x v="3"/>
    <s v="HVLP"/>
    <s v="M01AE01"/>
    <d v="2017-12-14T07:37:09"/>
    <n v="1"/>
    <n v="39.42"/>
    <n v="39.42"/>
    <n v="35"/>
    <s v="3590 - TO: výroba"/>
    <x v="2"/>
    <n v="12"/>
  </r>
  <r>
    <n v="846629"/>
    <s v="IBALGIN 400 400MG TBL FLM 24"/>
    <x v="3"/>
    <s v="HVLP"/>
    <s v="M01AE01"/>
    <d v="2018-02-27T08:42:04"/>
    <n v="2"/>
    <n v="39.380000000000003"/>
    <n v="78.760000000000005"/>
    <n v="35"/>
    <s v="3590 - TO: výroba"/>
    <x v="0"/>
    <n v="2"/>
  </r>
  <r>
    <n v="846629"/>
    <s v="IBALGIN 400 400MG TBL FLM 24"/>
    <x v="3"/>
    <s v="HVLP"/>
    <s v="M01AE01"/>
    <d v="2018-02-27T08:42:04"/>
    <n v="1"/>
    <n v="39.380000000000003"/>
    <n v="39.380000000000003"/>
    <n v="35"/>
    <s v="3590 - TO: výroba"/>
    <x v="0"/>
    <n v="2"/>
  </r>
  <r>
    <n v="846629"/>
    <s v="IBALGIN 400 400MG TBL FLM 24"/>
    <x v="3"/>
    <s v="HVLP"/>
    <s v="M01AE01"/>
    <d v="2018-04-05T08:15:30"/>
    <n v="2"/>
    <n v="39.380000000000003"/>
    <n v="78.760000000000005"/>
    <n v="35"/>
    <s v="3590 - TO: výroba"/>
    <x v="0"/>
    <n v="4"/>
  </r>
  <r>
    <n v="846629"/>
    <s v="IBALGIN 400 400MG TBL FLM 24"/>
    <x v="3"/>
    <s v="HVLP"/>
    <s v="M01AE01"/>
    <d v="2018-05-17T10:00:02"/>
    <n v="3"/>
    <n v="39.380000000000003"/>
    <n v="118.14"/>
    <n v="35"/>
    <s v="3590 - TO: výroba"/>
    <x v="0"/>
    <n v="5"/>
  </r>
  <r>
    <n v="846629"/>
    <s v="IBALGIN 400 400MG TBL FLM 24"/>
    <x v="3"/>
    <s v="HVLP"/>
    <s v="M01AE01"/>
    <d v="2018-06-07T09:30:34"/>
    <n v="1"/>
    <n v="39.380000000000003"/>
    <n v="39.380000000000003"/>
    <n v="35"/>
    <s v="3590 - TO: výroba"/>
    <x v="0"/>
    <n v="6"/>
  </r>
  <r>
    <n v="846629"/>
    <s v="IBALGIN 400 400MG TBL FLM 24"/>
    <x v="3"/>
    <s v="HVLP"/>
    <s v="M01AE01"/>
    <d v="2018-06-07T09:30:34"/>
    <n v="2"/>
    <n v="39.380000000000003"/>
    <n v="78.760000000000005"/>
    <n v="35"/>
    <s v="3590 - TO: výroba"/>
    <x v="0"/>
    <n v="6"/>
  </r>
  <r>
    <n v="846629"/>
    <s v="IBALGIN 400 400MG TBL FLM 24"/>
    <x v="3"/>
    <s v="HVLP"/>
    <s v="M01AE01"/>
    <d v="2018-06-21T09:28:21"/>
    <n v="2"/>
    <n v="39.380000000000003"/>
    <n v="78.760000000000005"/>
    <n v="35"/>
    <s v="3590 - TO: výroba"/>
    <x v="0"/>
    <n v="6"/>
  </r>
  <r>
    <n v="846629"/>
    <s v="IBALGIN 400 400MG TBL FLM 24"/>
    <x v="3"/>
    <s v="HVLP"/>
    <s v="M01AE01"/>
    <d v="2018-06-21T09:28:21"/>
    <n v="1"/>
    <n v="39.380000000000003"/>
    <n v="39.380000000000003"/>
    <n v="35"/>
    <s v="3590 - TO: výroba"/>
    <x v="0"/>
    <n v="6"/>
  </r>
  <r>
    <n v="846629"/>
    <s v="IBALGIN 400 400MG TBL FLM 24"/>
    <x v="3"/>
    <s v="HVLP"/>
    <s v="M01AE01"/>
    <d v="2018-08-16T09:28:34"/>
    <n v="1"/>
    <n v="39.380000000000003"/>
    <n v="39.380000000000003"/>
    <n v="35"/>
    <s v="3590 - TO: výroba"/>
    <x v="0"/>
    <n v="8"/>
  </r>
  <r>
    <n v="846629"/>
    <s v="IBALGIN 400 400MG TBL FLM 24"/>
    <x v="3"/>
    <s v="HVLP"/>
    <s v="M01AE01"/>
    <d v="2018-08-16T09:28:34"/>
    <n v="2"/>
    <n v="39.380000000000003"/>
    <n v="78.760000000000005"/>
    <n v="35"/>
    <s v="3590 - TO: výroba"/>
    <x v="0"/>
    <n v="8"/>
  </r>
  <r>
    <n v="846629"/>
    <s v="IBALGIN 400 400MG TBL FLM 24"/>
    <x v="3"/>
    <s v="HVLP"/>
    <s v="M01AE01"/>
    <d v="2018-09-06T10:03:38"/>
    <n v="3"/>
    <n v="39.380000000000003"/>
    <n v="118.14"/>
    <n v="35"/>
    <s v="3590 - TO: výroba"/>
    <x v="0"/>
    <n v="9"/>
  </r>
  <r>
    <n v="846629"/>
    <s v="IBALGIN 400 400MG TBL FLM 24"/>
    <x v="3"/>
    <s v="HVLP"/>
    <s v="M01AE01"/>
    <d v="2018-09-20T09:29:56"/>
    <n v="4"/>
    <n v="39.380000000000003"/>
    <n v="157.52000000000001"/>
    <n v="35"/>
    <s v="3590 - TO: výroba"/>
    <x v="0"/>
    <n v="9"/>
  </r>
  <r>
    <n v="846629"/>
    <s v="IBALGIN 400 400MG TBL FLM 24"/>
    <x v="3"/>
    <s v="HVLP"/>
    <s v="M01AE01"/>
    <d v="2018-10-18T10:55:58"/>
    <n v="4"/>
    <n v="44.59"/>
    <n v="178.36"/>
    <n v="35"/>
    <s v="3590 - TO: výroba"/>
    <x v="0"/>
    <n v="10"/>
  </r>
  <r>
    <n v="846629"/>
    <s v="IBALGIN 400 400MG TBL FLM 24"/>
    <x v="3"/>
    <s v="HVLP"/>
    <s v="M01AE01"/>
    <d v="2018-11-08T10:36:06"/>
    <n v="3"/>
    <n v="44.59"/>
    <n v="133.77000000000001"/>
    <n v="35"/>
    <s v="3590 - TO: výroba"/>
    <x v="0"/>
    <n v="11"/>
  </r>
  <r>
    <n v="846629"/>
    <s v="IBALGIN 400 400MG TBL FLM 24"/>
    <x v="3"/>
    <s v="HVLP"/>
    <s v="M01AE01"/>
    <d v="2018-11-29T10:55:34"/>
    <n v="5"/>
    <n v="44.59"/>
    <n v="222.95"/>
    <n v="35"/>
    <s v="3590 - TO: výroba"/>
    <x v="0"/>
    <n v="11"/>
  </r>
  <r>
    <n v="846629"/>
    <s v="IBALGIN 400 400MG TBL FLM 24"/>
    <x v="3"/>
    <s v="HVLP"/>
    <s v="M01AE01"/>
    <d v="2018-12-06T09:27:17"/>
    <n v="6"/>
    <n v="44.59"/>
    <n v="267.54000000000002"/>
    <n v="35"/>
    <s v="3590 - TO: výroba"/>
    <x v="0"/>
    <n v="12"/>
  </r>
  <r>
    <n v="846629"/>
    <s v="IBALGIN 400 400MG TBL FLM 24"/>
    <x v="3"/>
    <s v="HVLP"/>
    <s v="M01AE01"/>
    <d v="2018-12-12T13:03:23"/>
    <n v="6"/>
    <n v="44.59"/>
    <n v="267.54000000000002"/>
    <n v="35"/>
    <s v="3590 - TO: výroba"/>
    <x v="0"/>
    <n v="12"/>
  </r>
  <r>
    <n v="207897"/>
    <s v="IBALGIN 400 400MG TBL FLM 24"/>
    <x v="3"/>
    <s v="HVLP"/>
    <s v="M01AE01"/>
    <d v="2019-03-27T15:11:18"/>
    <n v="3"/>
    <n v="45.56"/>
    <n v="136.68"/>
    <n v="35"/>
    <s v="3590 - TO: výroba"/>
    <x v="1"/>
    <n v="3"/>
  </r>
  <r>
    <n v="207897"/>
    <s v="IBALGIN 400 400MG TBL FLM 24"/>
    <x v="3"/>
    <s v="HVLP"/>
    <s v="M01AE01"/>
    <d v="2019-03-27T15:11:18"/>
    <n v="1"/>
    <n v="45.56"/>
    <n v="45.56"/>
    <n v="35"/>
    <s v="3590 - TO: výroba"/>
    <x v="1"/>
    <n v="3"/>
  </r>
  <r>
    <n v="207897"/>
    <s v="IBALGIN 400 400MG TBL FLM 24"/>
    <x v="3"/>
    <s v="HVLP"/>
    <s v="M01AE01"/>
    <d v="2019-05-30T08:51:07"/>
    <n v="3"/>
    <n v="44.59"/>
    <n v="133.77000000000001"/>
    <n v="35"/>
    <s v="3590 - TO: výroba"/>
    <x v="1"/>
    <n v="5"/>
  </r>
  <r>
    <n v="207897"/>
    <s v="IBALGIN 400 400MG TBL FLM 24"/>
    <x v="3"/>
    <s v="HVLP"/>
    <s v="M01AE01"/>
    <d v="2019-06-06T09:21:13"/>
    <n v="3"/>
    <n v="44.59"/>
    <n v="133.77000000000001"/>
    <n v="35"/>
    <s v="3590 - TO: výroba"/>
    <x v="1"/>
    <n v="6"/>
  </r>
  <r>
    <n v="207897"/>
    <s v="IBALGIN 400 400MG TBL FLM 24"/>
    <x v="3"/>
    <s v="HVLP"/>
    <s v="M01AE01"/>
    <d v="2019-06-13T08:34:50"/>
    <n v="1"/>
    <n v="44.59"/>
    <n v="44.59"/>
    <n v="35"/>
    <s v="3590 - TO: výroba"/>
    <x v="1"/>
    <n v="6"/>
  </r>
  <r>
    <n v="207897"/>
    <s v="IBALGIN 400 400MG TBL FLM 24"/>
    <x v="3"/>
    <s v="HVLP"/>
    <s v="M01AE01"/>
    <d v="2019-06-13T08:34:50"/>
    <n v="2"/>
    <n v="44.59"/>
    <n v="89.18"/>
    <n v="35"/>
    <s v="3590 - TO: výroba"/>
    <x v="1"/>
    <n v="6"/>
  </r>
  <r>
    <n v="207897"/>
    <s v="IBALGIN 400 400MG TBL FLM 24"/>
    <x v="3"/>
    <s v="HVLP"/>
    <s v="M01AE01"/>
    <d v="2019-07-18T09:37:48"/>
    <n v="3"/>
    <n v="44.59"/>
    <n v="133.77000000000001"/>
    <n v="35"/>
    <s v="3590 - TO: výroba"/>
    <x v="1"/>
    <n v="7"/>
  </r>
  <r>
    <n v="207897"/>
    <s v="IBALGIN 400 400MG TBL FLM 24"/>
    <x v="3"/>
    <s v="HVLP"/>
    <s v="M01AE01"/>
    <d v="2019-08-08T10:01:32"/>
    <n v="2"/>
    <n v="44.59"/>
    <n v="89.18"/>
    <n v="35"/>
    <s v="3590 - TO: výroba"/>
    <x v="1"/>
    <n v="8"/>
  </r>
  <r>
    <n v="207897"/>
    <s v="IBALGIN 400 400MG TBL FLM 24"/>
    <x v="3"/>
    <s v="HVLP"/>
    <s v="M01AE01"/>
    <d v="2019-08-08T10:01:32"/>
    <n v="4"/>
    <n v="44.59"/>
    <n v="178.36"/>
    <n v="35"/>
    <s v="3590 - TO: výroba"/>
    <x v="1"/>
    <n v="8"/>
  </r>
  <r>
    <n v="207897"/>
    <s v="IBALGIN 400 400MG TBL FLM 24"/>
    <x v="3"/>
    <s v="HVLP"/>
    <s v="M01AE01"/>
    <d v="2019-09-05T09:04:37"/>
    <n v="3"/>
    <n v="44.54"/>
    <n v="133.62"/>
    <n v="35"/>
    <s v="3590 - TO: výroba"/>
    <x v="1"/>
    <n v="9"/>
  </r>
  <r>
    <n v="207897"/>
    <s v="IBALGIN 400 400MG TBL FLM 24"/>
    <x v="3"/>
    <s v="HVLP"/>
    <s v="M01AE01"/>
    <d v="2019-10-17T09:32:06"/>
    <n v="3"/>
    <n v="44.54"/>
    <n v="133.62"/>
    <n v="35"/>
    <s v="3590 - TO: výroba"/>
    <x v="1"/>
    <n v="10"/>
  </r>
  <r>
    <n v="207897"/>
    <s v="IBALGIN 400 400MG TBL FLM 24"/>
    <x v="3"/>
    <s v="HVLP"/>
    <s v="M01AE01"/>
    <d v="2019-11-07T10:13:12"/>
    <n v="4"/>
    <n v="44.54"/>
    <n v="178.16"/>
    <n v="35"/>
    <s v="3590 - TO: výroba"/>
    <x v="1"/>
    <n v="11"/>
  </r>
  <r>
    <n v="207897"/>
    <s v="IBALGIN 400 400MG TBL FLM 24"/>
    <x v="3"/>
    <s v="HVLP"/>
    <s v="M01AE01"/>
    <d v="2019-11-14T08:56:12"/>
    <n v="4"/>
    <n v="44.54"/>
    <n v="178.16"/>
    <n v="35"/>
    <s v="3590 - TO: výroba"/>
    <x v="1"/>
    <n v="11"/>
  </r>
  <r>
    <n v="207897"/>
    <s v="IBALGIN 400 400MG TBL FLM 24"/>
    <x v="3"/>
    <s v="HVLP"/>
    <s v="M01AE01"/>
    <d v="2019-11-28T08:52:42"/>
    <n v="1"/>
    <n v="44.54"/>
    <n v="44.54"/>
    <n v="35"/>
    <s v="3590 - TO: výroba"/>
    <x v="1"/>
    <n v="11"/>
  </r>
  <r>
    <n v="207897"/>
    <s v="IBALGIN 400 400MG TBL FLM 24"/>
    <x v="3"/>
    <s v="HVLP"/>
    <s v="M01AE01"/>
    <d v="2019-11-28T08:52:42"/>
    <n v="5"/>
    <n v="44.54"/>
    <n v="222.7"/>
    <n v="35"/>
    <s v="3590 - TO: výroba"/>
    <x v="1"/>
    <n v="11"/>
  </r>
  <r>
    <n v="207899"/>
    <s v="IBALGIN 400 400MG TBL FLM 48"/>
    <x v="3"/>
    <s v="HVLP"/>
    <s v="M01AE01"/>
    <d v="2019-12-12T09:48:19"/>
    <n v="5"/>
    <n v="66.849999999999994"/>
    <n v="334.25"/>
    <n v="35"/>
    <s v="3590 - TO: výroba"/>
    <x v="1"/>
    <n v="12"/>
  </r>
  <r>
    <n v="207899"/>
    <s v="IBALGIN 400 400MG TBL FLM 48"/>
    <x v="3"/>
    <s v="HVLP"/>
    <s v="M01AE01"/>
    <d v="2019-12-18T13:01:27"/>
    <n v="3"/>
    <n v="66.849999999999994"/>
    <n v="200.55"/>
    <n v="35"/>
    <s v="3590 - TO: výroba"/>
    <x v="1"/>
    <n v="12"/>
  </r>
  <r>
    <n v="395036"/>
    <s v="IBALGIN DUO EFFECT 50MG/G+2MG/G CRM 100G"/>
    <x v="3"/>
    <s v="HVLP-R"/>
    <s v="M02AA13"/>
    <d v="2017-07-04T07:16:47"/>
    <n v="4"/>
    <n v="178.99"/>
    <n v="715.96"/>
    <n v="35"/>
    <s v="3590 - TO: výroba"/>
    <x v="2"/>
    <n v="7"/>
  </r>
  <r>
    <n v="395036"/>
    <s v="IBALGIN DUO EFFECT 50MG/G+2MG/G CRM 100G"/>
    <x v="3"/>
    <s v="HVLP-R"/>
    <s v="M02AA13"/>
    <d v="2017-11-09T09:32:02"/>
    <n v="6"/>
    <n v="178.99"/>
    <n v="1073.94"/>
    <n v="35"/>
    <s v="3590 - TO: výroba"/>
    <x v="2"/>
    <n v="11"/>
  </r>
  <r>
    <n v="395036"/>
    <s v="IBALGIN DUO EFFECT 50MG/G+2MG/G CRM 100G"/>
    <x v="3"/>
    <s v="HVLP-R"/>
    <s v="M02AA13"/>
    <d v="2017-11-29T14:14:33"/>
    <n v="4"/>
    <n v="178.99"/>
    <n v="715.96"/>
    <n v="35"/>
    <s v="3590 - TO: výroba"/>
    <x v="2"/>
    <n v="11"/>
  </r>
  <r>
    <n v="395036"/>
    <s v="IBALGIN DUO EFFECT 50MG/G+2MG/G CRM 100G"/>
    <x v="3"/>
    <s v="HVLP-R"/>
    <s v="M02AA13"/>
    <d v="2017-11-29T14:14:33"/>
    <n v="2"/>
    <n v="186.56"/>
    <n v="373.12"/>
    <n v="35"/>
    <s v="3590 - TO: výroba"/>
    <x v="2"/>
    <n v="11"/>
  </r>
  <r>
    <n v="395036"/>
    <s v="IBALGIN DUO EFFECT 50MG/G+2MG/G CRM 100G"/>
    <x v="3"/>
    <s v="HVLP-R"/>
    <s v="M02AA13"/>
    <d v="2017-12-14T07:37:09"/>
    <n v="6"/>
    <n v="186.56"/>
    <n v="1119.3599999999999"/>
    <n v="35"/>
    <s v="3590 - TO: výroba"/>
    <x v="2"/>
    <n v="12"/>
  </r>
  <r>
    <n v="395036"/>
    <s v="IBALGIN DUO EFFECT 50MG/G+2MG/G CRM 100G"/>
    <x v="3"/>
    <s v="HVLP-R"/>
    <s v="M02AA13"/>
    <d v="2018-10-18T10:55:58"/>
    <n v="5"/>
    <n v="186.36"/>
    <n v="931.8"/>
    <n v="35"/>
    <s v="3590 - TO: výroba"/>
    <x v="0"/>
    <n v="10"/>
  </r>
  <r>
    <n v="176501"/>
    <s v="IBALGIN DUO EFFECT 50MG/G+2MG/G CRM 50G"/>
    <x v="3"/>
    <s v="HVLP-R"/>
    <s v="M02AA13"/>
    <d v="2018-10-19T07:48:51"/>
    <n v="2"/>
    <n v="118.75"/>
    <n v="237.5"/>
    <n v="35"/>
    <s v="3590 - TO: výroba"/>
    <x v="0"/>
    <n v="10"/>
  </r>
  <r>
    <n v="395036"/>
    <s v="IBALGIN DUO EFFECT 50MG/G+2MG/G CRM 100G"/>
    <x v="3"/>
    <s v="HVLP-R"/>
    <s v="M02AA13"/>
    <d v="2018-11-15T09:01:53"/>
    <n v="6"/>
    <n v="186.36"/>
    <n v="1118.1600000000001"/>
    <n v="35"/>
    <s v="3590 - TO: výroba"/>
    <x v="0"/>
    <n v="11"/>
  </r>
  <r>
    <n v="395036"/>
    <s v="IBALGIN DUO EFFECT 50MG/G+2MG/G CRM 100G"/>
    <x v="3"/>
    <s v="HVLP-R"/>
    <s v="M02AA13"/>
    <d v="2018-11-29T10:55:34"/>
    <n v="6"/>
    <n v="186.36"/>
    <n v="1118.1600000000001"/>
    <n v="35"/>
    <s v="3590 - TO: výroba"/>
    <x v="0"/>
    <n v="11"/>
  </r>
  <r>
    <n v="395036"/>
    <s v="IBALGIN DUO EFFECT 50MG/G+2MG/G CRM 100G"/>
    <x v="3"/>
    <s v="HVLP-R"/>
    <s v="M02AA13"/>
    <d v="2018-12-12T13:03:23"/>
    <n v="10"/>
    <n v="186.36"/>
    <n v="1863.6"/>
    <n v="35"/>
    <s v="3590 - TO: výroba"/>
    <x v="0"/>
    <n v="12"/>
  </r>
  <r>
    <n v="395036"/>
    <s v="IBALGIN DUO EFFECT 50MG/G+2MG/G CRM 100G"/>
    <x v="3"/>
    <s v="HVLP-R"/>
    <s v="M02AA13"/>
    <d v="2019-08-08T10:01:32"/>
    <n v="3"/>
    <n v="190.21"/>
    <n v="570.63"/>
    <n v="35"/>
    <s v="3590 - TO: výroba"/>
    <x v="1"/>
    <n v="8"/>
  </r>
  <r>
    <n v="207892"/>
    <s v="IBALGIN DUO EFFECT 50MG/G+2MG/G CRM 100G"/>
    <x v="3"/>
    <s v="HVLP"/>
    <s v="M02AA13"/>
    <d v="2019-11-15T08:59:48"/>
    <n v="3"/>
    <n v="190.21"/>
    <n v="570.63"/>
    <n v="35"/>
    <s v="3590 - TO: výroba"/>
    <x v="1"/>
    <n v="11"/>
  </r>
  <r>
    <n v="207892"/>
    <s v="IBALGIN DUO EFFECT 50MG/G+2MG/G CRM 100G"/>
    <x v="3"/>
    <s v="HVLP"/>
    <s v="M02AA13"/>
    <d v="2019-11-15T08:59:48"/>
    <n v="3"/>
    <n v="190.21"/>
    <n v="570.63"/>
    <n v="35"/>
    <s v="3590 - TO: výroba"/>
    <x v="1"/>
    <n v="11"/>
  </r>
  <r>
    <n v="207892"/>
    <s v="IBALGIN DUO EFFECT 50MG/G+2MG/G CRM 100G"/>
    <x v="3"/>
    <s v="HVLP"/>
    <s v="M02AA13"/>
    <d v="2019-11-28T08:52:42"/>
    <n v="1"/>
    <n v="190.21"/>
    <n v="190.21"/>
    <n v="35"/>
    <s v="3590 - TO: výroba"/>
    <x v="1"/>
    <n v="11"/>
  </r>
  <r>
    <n v="207892"/>
    <s v="IBALGIN DUO EFFECT 50MG/G+2MG/G CRM 100G"/>
    <x v="3"/>
    <s v="HVLP"/>
    <s v="M02AA13"/>
    <d v="2019-11-28T08:52:42"/>
    <n v="9"/>
    <n v="190.21"/>
    <n v="1711.89"/>
    <n v="35"/>
    <s v="3590 - TO: výroba"/>
    <x v="1"/>
    <n v="11"/>
  </r>
  <r>
    <n v="207891"/>
    <s v="IBALGIN DUO EFFECT 50MG/G+2MG/G CRM 50G"/>
    <x v="3"/>
    <s v="HVLP"/>
    <s v="M02AA13"/>
    <d v="2019-12-18T13:01:27"/>
    <n v="1"/>
    <n v="118.6"/>
    <n v="118.6"/>
    <n v="35"/>
    <s v="3590 - TO: výroba"/>
    <x v="1"/>
    <n v="12"/>
  </r>
  <r>
    <n v="207891"/>
    <s v="IBALGIN DUO EFFECT 50MG/G+2MG/G CRM 50G"/>
    <x v="3"/>
    <s v="HVLP"/>
    <s v="M02AA13"/>
    <d v="2019-12-18T13:01:27"/>
    <n v="1"/>
    <n v="118.6"/>
    <n v="118.6"/>
    <n v="35"/>
    <s v="3590 - TO: výroba"/>
    <x v="1"/>
    <n v="12"/>
  </r>
  <r>
    <n v="207892"/>
    <s v="IBALGIN DUO EFFECT 50MG/G+2MG/G CRM 100G"/>
    <x v="3"/>
    <s v="HVLP"/>
    <s v="M02AA13"/>
    <d v="2019-12-18T13:01:27"/>
    <n v="1"/>
    <n v="190.21"/>
    <n v="190.21"/>
    <n v="35"/>
    <s v="3590 - TO: výroba"/>
    <x v="1"/>
    <n v="12"/>
  </r>
  <r>
    <n v="152266"/>
    <s v="INFADOLAN 1600IU/G+300IU/G UNG 30G II"/>
    <x v="3"/>
    <s v="HVLP"/>
    <s v="D03AX"/>
    <d v="2017-02-09T10:03:35"/>
    <n v="2"/>
    <n v="38.35"/>
    <n v="76.7"/>
    <n v="35"/>
    <s v="3590 - TO: výroba"/>
    <x v="2"/>
    <n v="2"/>
  </r>
  <r>
    <n v="152266"/>
    <s v="INFADOLAN 1600IU/G+300IU/G UNG 30G II"/>
    <x v="3"/>
    <s v="HVLP"/>
    <s v="D03AX"/>
    <d v="2017-03-23T12:15:18"/>
    <n v="1"/>
    <n v="40.9"/>
    <n v="40.9"/>
    <n v="35"/>
    <s v="3590 - TO: výroba"/>
    <x v="2"/>
    <n v="3"/>
  </r>
  <r>
    <n v="152266"/>
    <s v="INFADOLAN 1600IU/G+300IU/G UNG 30G II"/>
    <x v="3"/>
    <s v="HVLP"/>
    <s v="D03AX"/>
    <d v="2017-04-20T09:49:28"/>
    <n v="1"/>
    <n v="40.9"/>
    <n v="40.9"/>
    <n v="35"/>
    <s v="3590 - TO: výroba"/>
    <x v="2"/>
    <n v="4"/>
  </r>
  <r>
    <n v="152266"/>
    <s v="INFADOLAN 1600IU/G+300IU/G UNG 30G II"/>
    <x v="3"/>
    <s v="HVLP"/>
    <s v="D03AX"/>
    <d v="2017-05-18T10:11:01"/>
    <n v="1"/>
    <n v="40.98"/>
    <n v="40.98"/>
    <n v="35"/>
    <s v="3590 - TO: výroba"/>
    <x v="2"/>
    <n v="5"/>
  </r>
  <r>
    <n v="152266"/>
    <s v="INFADOLAN 1600IU/G+300IU/G UNG 30G II"/>
    <x v="3"/>
    <s v="HVLP"/>
    <s v="D03AX"/>
    <d v="2017-08-10T10:11:34"/>
    <n v="4"/>
    <n v="40.659999999999997"/>
    <n v="162.63999999999999"/>
    <n v="35"/>
    <s v="3590 - TO: výroba"/>
    <x v="2"/>
    <n v="8"/>
  </r>
  <r>
    <n v="152266"/>
    <s v="INFADOLAN 1600IU/G+300IU/G UNG 30G II"/>
    <x v="3"/>
    <s v="HVLP"/>
    <s v="D03AX"/>
    <d v="2018-09-06T10:03:38"/>
    <n v="1"/>
    <n v="41.42"/>
    <n v="41.42"/>
    <n v="35"/>
    <s v="3590 - TO: výroba"/>
    <x v="0"/>
    <n v="9"/>
  </r>
  <r>
    <n v="202878"/>
    <s v="INFADOLAN 1600IU/G+300IU/G UNG 30G II"/>
    <x v="3"/>
    <s v="HVLP"/>
    <s v="D03AX"/>
    <d v="2019-02-14T10:30:55"/>
    <n v="3"/>
    <n v="42.3"/>
    <n v="126.9"/>
    <n v="35"/>
    <s v="3590 - TO: výroba"/>
    <x v="1"/>
    <n v="2"/>
  </r>
  <r>
    <n v="397412"/>
    <s v="IR  0.9%SOD.CHLOR.FOR IRR. 6X1000 ML Fres. Versylene"/>
    <x v="3"/>
    <s v="IR-OR"/>
    <m/>
    <d v="2017-02-17T09:23:17"/>
    <n v="1"/>
    <n v="206.99"/>
    <n v="206.99"/>
    <n v="35"/>
    <s v="3590 - TO: výroba"/>
    <x v="2"/>
    <n v="2"/>
  </r>
  <r>
    <n v="397412"/>
    <s v="IR  0.9%SOD.CHLOR.FOR IRR. 6X1000 ML Fres. Versylene"/>
    <x v="3"/>
    <s v="IR-OR"/>
    <m/>
    <d v="2017-02-17T09:23:17"/>
    <n v="3"/>
    <n v="206.99"/>
    <n v="620.97"/>
    <n v="35"/>
    <s v="3590 - TO: výroba"/>
    <x v="2"/>
    <n v="2"/>
  </r>
  <r>
    <n v="397412"/>
    <s v="IR  0.9%SOD.CHLOR.FOR IRR. 6X1000 ML Fres. Versylene"/>
    <x v="3"/>
    <s v="IR-OR"/>
    <m/>
    <d v="2017-02-17T09:23:17"/>
    <n v="1"/>
    <n v="206.99"/>
    <n v="206.99"/>
    <n v="35"/>
    <s v="3590 - TO: výroba"/>
    <x v="2"/>
    <n v="2"/>
  </r>
  <r>
    <n v="397412"/>
    <s v="IR  0.9%SOD.CHLOR.FOR IRR. 6X1000 ML Fres. Versylene"/>
    <x v="3"/>
    <s v="IR-OR"/>
    <m/>
    <d v="2017-04-27T10:05:13"/>
    <n v="3"/>
    <n v="206.99"/>
    <n v="620.97"/>
    <n v="35"/>
    <s v="3590 - TO: výroba"/>
    <x v="2"/>
    <n v="4"/>
  </r>
  <r>
    <n v="397412"/>
    <s v="IR  0.9%SOD.CHLOR.FOR IRR. 6X1000 ML Fres. Versylene"/>
    <x v="3"/>
    <s v="IR-OR"/>
    <m/>
    <d v="2017-04-27T10:05:13"/>
    <n v="2"/>
    <n v="206.99"/>
    <n v="413.98"/>
    <n v="35"/>
    <s v="3590 - TO: výroba"/>
    <x v="2"/>
    <n v="4"/>
  </r>
  <r>
    <n v="397412"/>
    <s v="IR  0.9%SOD.CHLOR.FOR IRR. 6X1000 ML Fres. Versylene"/>
    <x v="3"/>
    <s v="IR-OR"/>
    <m/>
    <d v="2017-07-28T11:36:41"/>
    <n v="3"/>
    <n v="206.99"/>
    <n v="620.97"/>
    <n v="35"/>
    <s v="3590 - TO: výroba"/>
    <x v="2"/>
    <n v="7"/>
  </r>
  <r>
    <n v="397412"/>
    <s v="IR  0.9%SOD.CHLOR.FOR IRR. 6X1000 ML Fres. Versylene"/>
    <x v="3"/>
    <s v="IR-OR"/>
    <m/>
    <d v="2017-07-28T11:36:41"/>
    <n v="2"/>
    <n v="206.99"/>
    <n v="413.98"/>
    <n v="35"/>
    <s v="3590 - TO: výroba"/>
    <x v="2"/>
    <n v="7"/>
  </r>
  <r>
    <n v="397412"/>
    <s v="IR  0.9%SOD.CHLOR.FOR IRR. 6X1000 ML Fres. Versylene"/>
    <x v="3"/>
    <s v="IR-OR"/>
    <m/>
    <d v="2017-10-20T10:02:20"/>
    <n v="5"/>
    <n v="206.99"/>
    <n v="1034.95"/>
    <n v="35"/>
    <s v="3590 - TO: výroba"/>
    <x v="2"/>
    <n v="10"/>
  </r>
  <r>
    <n v="397412"/>
    <s v="IR  0.9%SOD.CHLOR.FOR IRR. 6X1000 ML Fres. Versylene"/>
    <x v="3"/>
    <s v="IR-OR"/>
    <m/>
    <d v="2017-12-27T13:00:26"/>
    <n v="2"/>
    <n v="206.99"/>
    <n v="413.98"/>
    <n v="35"/>
    <s v="3590 - TO: výroba"/>
    <x v="2"/>
    <n v="12"/>
  </r>
  <r>
    <n v="397412"/>
    <s v="IR  0.9%SOD.CHLOR.FOR IRR. 6X1000 ML Fres. Versylene"/>
    <x v="3"/>
    <s v="IR-OR"/>
    <m/>
    <d v="2017-12-27T13:00:26"/>
    <n v="3"/>
    <n v="206.99"/>
    <n v="620.97"/>
    <n v="35"/>
    <s v="3590 - TO: výroba"/>
    <x v="2"/>
    <n v="12"/>
  </r>
  <r>
    <n v="397412"/>
    <s v="IR  0.9%SOD.CHLOR.FOR IRR. 6X1000 ML Fres. Versylene"/>
    <x v="3"/>
    <s v="IR-OR"/>
    <m/>
    <d v="2018-03-21T12:33:47"/>
    <n v="4"/>
    <n v="206.99"/>
    <n v="827.96"/>
    <n v="35"/>
    <s v="3590 - TO: výroba"/>
    <x v="0"/>
    <n v="3"/>
  </r>
  <r>
    <n v="397412"/>
    <s v="IR  0.9%SOD.CHLOR.FOR IRR. 6X1000 ML Fres. Versylene"/>
    <x v="3"/>
    <s v="IR-OR"/>
    <m/>
    <d v="2018-05-31T09:21:17"/>
    <n v="5"/>
    <n v="206.99"/>
    <n v="1034.95"/>
    <n v="35"/>
    <s v="3590 - TO: výroba"/>
    <x v="0"/>
    <n v="5"/>
  </r>
  <r>
    <n v="397412"/>
    <s v="IR  0.9%SOD.CHLOR.FOR IRR. 6X1000 ML Fres. Versylene"/>
    <x v="3"/>
    <s v="IR-OR"/>
    <m/>
    <d v="2018-08-30T08:29:07"/>
    <n v="1"/>
    <n v="206.99"/>
    <n v="206.99"/>
    <n v="35"/>
    <s v="3590 - TO: výroba"/>
    <x v="0"/>
    <n v="8"/>
  </r>
  <r>
    <n v="397412"/>
    <s v="IR  0.9%SOD.CHLOR.FOR IRR. 6X1000 ML Fres. Versylene"/>
    <x v="3"/>
    <s v="IR-OR"/>
    <m/>
    <d v="2018-08-30T08:29:07"/>
    <n v="4"/>
    <n v="206.99"/>
    <n v="827.96"/>
    <n v="35"/>
    <s v="3590 - TO: výroba"/>
    <x v="0"/>
    <n v="8"/>
  </r>
  <r>
    <n v="397412"/>
    <s v="IR  0.9%SOD.CHLOR.FOR IRR. 6X1000 ML Fres. Versylene"/>
    <x v="3"/>
    <s v="IR-OR"/>
    <m/>
    <d v="2018-11-22T09:00:07"/>
    <n v="5"/>
    <n v="206.99"/>
    <n v="1034.95"/>
    <n v="35"/>
    <s v="3590 - TO: výroba"/>
    <x v="0"/>
    <n v="11"/>
  </r>
  <r>
    <n v="397412"/>
    <s v="IR  0.9%SOD.CHLOR.FOR IRR. 6X1000 ML Fres. Versylene"/>
    <x v="3"/>
    <s v="IR-OR"/>
    <m/>
    <d v="2019-02-07T09:54:24"/>
    <n v="2"/>
    <n v="206.99"/>
    <n v="413.98"/>
    <n v="35"/>
    <s v="3590 - TO: výroba"/>
    <x v="1"/>
    <n v="2"/>
  </r>
  <r>
    <n v="397412"/>
    <s v="IR  0.9%SOD.CHLOR.FOR IRR. 6X1000 ML Fres. Versylene"/>
    <x v="3"/>
    <s v="IR-OR"/>
    <m/>
    <d v="2019-02-07T09:54:24"/>
    <n v="3"/>
    <n v="206.99"/>
    <n v="620.97"/>
    <n v="35"/>
    <s v="3590 - TO: výroba"/>
    <x v="1"/>
    <n v="2"/>
  </r>
  <r>
    <n v="397412"/>
    <s v="IR  0.9%SOD.CHLOR.FOR IRR. 6X1000 ML Fres. Versylene"/>
    <x v="3"/>
    <s v="IR-OR"/>
    <m/>
    <d v="2019-04-16T13:27:04"/>
    <n v="5"/>
    <n v="206.99"/>
    <n v="1034.95"/>
    <n v="35"/>
    <s v="3590 - TO: výroba"/>
    <x v="1"/>
    <n v="4"/>
  </r>
  <r>
    <n v="397412"/>
    <s v="IR  0.9%SOD.CHLOR.FOR IRR. 6X1000 ML Fres. Versylene"/>
    <x v="3"/>
    <s v="IR-OR"/>
    <m/>
    <d v="2019-07-25T08:19:09"/>
    <n v="3"/>
    <n v="206.99"/>
    <n v="620.97"/>
    <n v="35"/>
    <s v="3590 - TO: výroba"/>
    <x v="1"/>
    <n v="7"/>
  </r>
  <r>
    <n v="397412"/>
    <s v="IR  0.9%SOD.CHLOR.FOR IRR. 6X1000 ML Fres. Versylene"/>
    <x v="3"/>
    <s v="IR-OR"/>
    <m/>
    <d v="2019-07-25T08:19:09"/>
    <n v="2"/>
    <n v="206.99"/>
    <n v="413.98"/>
    <n v="35"/>
    <s v="3590 - TO: výroba"/>
    <x v="1"/>
    <n v="7"/>
  </r>
  <r>
    <n v="397412"/>
    <s v="IR  0.9%SOD.CHLOR.FOR IRR. 6X1000 ML Fres. Versylene"/>
    <x v="3"/>
    <s v="IR-OR"/>
    <m/>
    <d v="2019-11-14T09:21:41"/>
    <n v="1"/>
    <n v="206.99"/>
    <n v="206.99"/>
    <n v="35"/>
    <s v="3590 - TO: výroba"/>
    <x v="1"/>
    <n v="11"/>
  </r>
  <r>
    <n v="397412"/>
    <s v="IR  0.9%SOD.CHLOR.FOR IRR. 6X1000 ML Fres. Versylene"/>
    <x v="3"/>
    <s v="IR-OR"/>
    <m/>
    <d v="2019-11-14T09:21:41"/>
    <n v="3"/>
    <n v="206.99"/>
    <n v="620.97"/>
    <n v="35"/>
    <s v="3590 - TO: výroba"/>
    <x v="1"/>
    <n v="11"/>
  </r>
  <r>
    <n v="397412"/>
    <s v="IR  0.9%SOD.CHLOR.FOR IRR. 6X1000 ML Fres. Versylene"/>
    <x v="3"/>
    <s v="IR-OR"/>
    <m/>
    <d v="2019-11-14T09:21:41"/>
    <n v="1"/>
    <n v="206.99"/>
    <n v="206.99"/>
    <n v="35"/>
    <s v="3590 - TO: výroba"/>
    <x v="1"/>
    <n v="11"/>
  </r>
  <r>
    <n v="901176"/>
    <s v="IR AC.BORICI AQ.OPHTAL.50 ML IR OČNI VODA 50 ml"/>
    <x v="3"/>
    <s v="IR-IVLP"/>
    <m/>
    <d v="2017-02-24T09:49:07"/>
    <n v="1"/>
    <n v="65.61"/>
    <n v="65.61"/>
    <n v="35"/>
    <s v="3590 - TO: výroba"/>
    <x v="2"/>
    <n v="2"/>
  </r>
  <r>
    <n v="501582"/>
    <s v="IR NATRII CITRAS DIH. 46,7 % 40 ml "/>
    <x v="3"/>
    <s v="IR-IVLP"/>
    <m/>
    <d v="2017-03-01T10:01:07"/>
    <n v="3"/>
    <n v="187.87"/>
    <n v="563.62"/>
    <n v="35"/>
    <s v="3590 - TO: výroba"/>
    <x v="2"/>
    <n v="3"/>
  </r>
  <r>
    <n v="501582"/>
    <s v="IR NATRII CITRAS DIH. 46,7 % 40 ml "/>
    <x v="3"/>
    <s v="IR-IVLP"/>
    <m/>
    <d v="2017-08-14T10:52:17"/>
    <n v="3"/>
    <n v="189.53"/>
    <n v="568.6"/>
    <n v="35"/>
    <s v="3590 - TO: výroba"/>
    <x v="2"/>
    <n v="8"/>
  </r>
  <r>
    <n v="501582"/>
    <s v="IR NATRII CITRAS DIH. 46,7 % 40 ml "/>
    <x v="3"/>
    <s v="IR-IVLP"/>
    <m/>
    <d v="2017-08-18T09:19:08"/>
    <n v="3"/>
    <n v="189.53"/>
    <n v="568.6"/>
    <n v="35"/>
    <s v="3590 - TO: výroba"/>
    <x v="2"/>
    <n v="8"/>
  </r>
  <r>
    <n v="501582"/>
    <s v="IR NATRII CITRAS DIH. 46,7 % 40 ml "/>
    <x v="3"/>
    <s v="IR-IVLP"/>
    <m/>
    <d v="2017-08-22T10:24:16"/>
    <n v="3"/>
    <n v="195.52"/>
    <n v="586.55999999999995"/>
    <n v="35"/>
    <s v="3590 - TO: výroba"/>
    <x v="2"/>
    <n v="8"/>
  </r>
  <r>
    <n v="501582"/>
    <s v="IR NATRII CITRAS DIH. 46,7 % 40 ml "/>
    <x v="3"/>
    <s v="IR-IVLP"/>
    <m/>
    <d v="2017-09-05T13:11:33"/>
    <n v="4"/>
    <n v="161.01"/>
    <n v="644.04999999999995"/>
    <n v="35"/>
    <s v="3590 - TO: výroba"/>
    <x v="2"/>
    <n v="9"/>
  </r>
  <r>
    <n v="501582"/>
    <s v="IR NATRII CITRAS DIH. 46,7 % 40 ml "/>
    <x v="3"/>
    <s v="IR-IVLP"/>
    <m/>
    <d v="2017-12-07T09:55:10"/>
    <n v="3"/>
    <n v="187.61"/>
    <n v="562.82000000000005"/>
    <n v="35"/>
    <s v="3590 - TO: výroba"/>
    <x v="2"/>
    <n v="12"/>
  </r>
  <r>
    <n v="501582"/>
    <s v="IR NATRII CITRAS DIH. 46,7 % 40 ml "/>
    <x v="3"/>
    <s v="IR-IVLP"/>
    <m/>
    <d v="2018-10-10T12:56:01"/>
    <n v="2"/>
    <n v="254.74"/>
    <n v="509.48"/>
    <n v="35"/>
    <s v="3590 - TO: výroba"/>
    <x v="0"/>
    <n v="10"/>
  </r>
  <r>
    <n v="501582"/>
    <s v="IR NATRII CITRAS DIH. 46,7 % 40 ml "/>
    <x v="3"/>
    <s v="IR-IVLP"/>
    <m/>
    <d v="2019-02-19T09:17:06"/>
    <n v="2"/>
    <n v="345.84"/>
    <n v="691.69"/>
    <n v="35"/>
    <s v="3590 - TO: výroba"/>
    <x v="1"/>
    <n v="2"/>
  </r>
  <r>
    <n v="100802"/>
    <s v="IR OG. OPHTHALMO-SEPTONEX GTT OPH 1X10ML"/>
    <x v="3"/>
    <s v="IR-IVLP"/>
    <s v="S01AX"/>
    <d v="2017-01-12T10:01:37"/>
    <n v="1"/>
    <n v="75.53"/>
    <n v="75.53"/>
    <n v="35"/>
    <s v="3590 - TO: výroba"/>
    <x v="2"/>
    <n v="1"/>
  </r>
  <r>
    <n v="100802"/>
    <s v="IR OG. OPHTHALMO-SEPTONEX GTT OPH 1X10ML"/>
    <x v="3"/>
    <s v="IR-IVLP"/>
    <s v="S01AX"/>
    <d v="2017-03-30T07:39:47"/>
    <n v="1"/>
    <n v="74.790000000000006"/>
    <n v="74.790000000000006"/>
    <n v="35"/>
    <s v="3590 - TO: výroba"/>
    <x v="2"/>
    <n v="3"/>
  </r>
  <r>
    <n v="100802"/>
    <s v="IR OG. OPHTHALMO-SEPTONEX GTT OPH 1X10ML"/>
    <x v="3"/>
    <s v="IR-IVLP"/>
    <s v="S01AX"/>
    <d v="2017-06-08T09:57:37"/>
    <n v="1"/>
    <n v="78.47"/>
    <n v="78.47"/>
    <n v="35"/>
    <s v="3590 - TO: výroba"/>
    <x v="2"/>
    <n v="6"/>
  </r>
  <r>
    <n v="100802"/>
    <s v="IR OG. OPHTHALMO-SEPTONEX GTT OPH 1X10ML"/>
    <x v="3"/>
    <s v="IR-IVLP"/>
    <s v="S01AX"/>
    <d v="2017-07-14T09:36:56"/>
    <n v="1"/>
    <n v="77.09"/>
    <n v="77.09"/>
    <n v="35"/>
    <s v="3590 - TO: výroba"/>
    <x v="2"/>
    <n v="7"/>
  </r>
  <r>
    <n v="100802"/>
    <s v="IR OG. OPHTHALMO-SEPTONEX GTT OPH 1X10ML"/>
    <x v="3"/>
    <s v="IR-IVLP"/>
    <s v="S01AX"/>
    <d v="2017-08-25T08:47:41"/>
    <n v="1"/>
    <n v="73.5"/>
    <n v="73.5"/>
    <n v="35"/>
    <s v="3590 - TO: výroba"/>
    <x v="2"/>
    <n v="8"/>
  </r>
  <r>
    <n v="100802"/>
    <s v="IR OG. OPHTHALMO-SEPTONEX GTT OPH 1X10ML"/>
    <x v="3"/>
    <s v="IR-IVLP"/>
    <s v="S01AX"/>
    <d v="2017-10-12T07:09:19"/>
    <n v="1"/>
    <n v="74.52"/>
    <n v="74.52"/>
    <n v="35"/>
    <s v="3590 - TO: výroba"/>
    <x v="2"/>
    <n v="10"/>
  </r>
  <r>
    <n v="100802"/>
    <s v="IR OG. OPHTHALMO-SEPTONEX GTT OPH 1X10ML"/>
    <x v="3"/>
    <s v="IR-IVLP"/>
    <s v="S01AX"/>
    <d v="2017-11-09T10:27:18"/>
    <n v="1"/>
    <n v="79.23"/>
    <n v="79.23"/>
    <n v="35"/>
    <s v="3590 - TO: výroba"/>
    <x v="2"/>
    <n v="11"/>
  </r>
  <r>
    <n v="100802"/>
    <s v="IR OG. OPHTHALMO-SEPTONEX GTT OPH 1X10ML"/>
    <x v="3"/>
    <s v="IR-IVLP"/>
    <s v="S01AX"/>
    <d v="2017-12-08T09:41:19"/>
    <n v="1"/>
    <n v="87.88"/>
    <n v="87.88"/>
    <n v="35"/>
    <s v="3590 - TO: výroba"/>
    <x v="2"/>
    <n v="12"/>
  </r>
  <r>
    <n v="100802"/>
    <s v="IR OG. OPHTHALMO-SEPTONEX GTT OPH 1X10ML"/>
    <x v="3"/>
    <s v="IR-IVLP"/>
    <s v="S01AX"/>
    <d v="2017-12-20T12:00:21"/>
    <n v="1"/>
    <n v="98.37"/>
    <n v="98.37"/>
    <n v="35"/>
    <s v="3590 - TO: výroba"/>
    <x v="2"/>
    <n v="12"/>
  </r>
  <r>
    <n v="100802"/>
    <s v="IR OG. OPHTHALMO-SEPTONEX GTT OPH 1X10ML"/>
    <x v="3"/>
    <s v="IR-IVLP"/>
    <s v="S01AX"/>
    <d v="2018-01-25T08:40:10"/>
    <n v="1"/>
    <n v="95.03"/>
    <n v="95.03"/>
    <n v="35"/>
    <s v="3590 - TO: výroba"/>
    <x v="0"/>
    <n v="1"/>
  </r>
  <r>
    <n v="100802"/>
    <s v="IR OG. OPHTHALMO-SEPTONEX GTT OPH 1X10ML"/>
    <x v="3"/>
    <s v="IR-IVLP"/>
    <s v="S01AX"/>
    <d v="2018-03-08T08:55:27"/>
    <n v="1"/>
    <n v="71.14"/>
    <n v="71.14"/>
    <n v="35"/>
    <s v="3590 - TO: výroba"/>
    <x v="0"/>
    <n v="3"/>
  </r>
  <r>
    <n v="100802"/>
    <s v="IR OG. OPHTHALMO-SEPTONEX GTT OPH 1X10ML"/>
    <x v="3"/>
    <s v="IR-IVLP"/>
    <s v="S01AX"/>
    <d v="2018-04-19T11:42:55"/>
    <n v="1"/>
    <n v="97.05"/>
    <n v="97.05"/>
    <n v="35"/>
    <s v="3590 - TO: výroba"/>
    <x v="0"/>
    <n v="4"/>
  </r>
  <r>
    <n v="100802"/>
    <s v="IR OG. OPHTHALMO-SEPTONEX GTT OPH 1X10ML"/>
    <x v="3"/>
    <s v="IR-IVLP"/>
    <s v="S01AX"/>
    <d v="2018-05-24T08:46:15"/>
    <n v="1"/>
    <n v="93.68"/>
    <n v="93.68"/>
    <n v="35"/>
    <s v="3590 - TO: výroba"/>
    <x v="0"/>
    <n v="5"/>
  </r>
  <r>
    <n v="501829"/>
    <s v="IR SOL.DMSO 27%  75 ml IR 75 ml"/>
    <x v="3"/>
    <s v="IR-IVLP"/>
    <m/>
    <d v="2017-12-11T14:00:04"/>
    <n v="2"/>
    <n v="421.2"/>
    <n v="842.39"/>
    <n v="35"/>
    <s v="3590 - TO: výroba"/>
    <x v="2"/>
    <n v="12"/>
  </r>
  <r>
    <n v="501829"/>
    <s v="IR SOL.DMSO 27%  75 ml IR 75 ml"/>
    <x v="3"/>
    <s v="IR-IVLP"/>
    <m/>
    <d v="2018-01-22T10:49:08"/>
    <n v="2"/>
    <n v="420.81"/>
    <n v="841.62"/>
    <n v="35"/>
    <s v="3590 - TO: výroba"/>
    <x v="0"/>
    <n v="1"/>
  </r>
  <r>
    <n v="501829"/>
    <s v="IR SOL.DMSO 27%  75 ml IR 75 ml"/>
    <x v="3"/>
    <s v="IR-IVLP"/>
    <m/>
    <d v="2018-01-30T14:22:26"/>
    <n v="2"/>
    <n v="364.42"/>
    <n v="728.84"/>
    <n v="35"/>
    <s v="3590 - TO: výroba"/>
    <x v="0"/>
    <n v="1"/>
  </r>
  <r>
    <n v="501829"/>
    <s v="IR SOL.DMSO 27%  75 ml IR 75 ml"/>
    <x v="3"/>
    <s v="IR-IVLP"/>
    <m/>
    <d v="2018-02-06T08:36:41"/>
    <n v="2"/>
    <n v="365.57"/>
    <n v="731.15"/>
    <n v="35"/>
    <s v="3590 - TO: výroba"/>
    <x v="0"/>
    <n v="2"/>
  </r>
  <r>
    <n v="501829"/>
    <s v="IR SOL.DMSO 27%  75 ml IR 75 ml"/>
    <x v="3"/>
    <s v="IR-IVLP"/>
    <m/>
    <d v="2018-02-13T07:56:54"/>
    <n v="2"/>
    <n v="365.57"/>
    <n v="731.15"/>
    <n v="35"/>
    <s v="3590 - TO: výroba"/>
    <x v="0"/>
    <n v="2"/>
  </r>
  <r>
    <n v="501829"/>
    <s v="IR SOL.DMSO 27%  75 ml IR 75 ml"/>
    <x v="3"/>
    <s v="IR-IVLP"/>
    <m/>
    <d v="2018-02-23T10:24:50"/>
    <n v="2"/>
    <n v="340.19"/>
    <n v="680.38"/>
    <n v="35"/>
    <s v="3590 - TO: výroba"/>
    <x v="0"/>
    <n v="2"/>
  </r>
  <r>
    <n v="501829"/>
    <s v="IR SOL.DMSO 27%  75 ml IR 75 ml"/>
    <x v="3"/>
    <s v="IR-IVLP"/>
    <m/>
    <d v="2018-03-05T10:07:23"/>
    <n v="2"/>
    <n v="340.19"/>
    <n v="680.38"/>
    <n v="35"/>
    <s v="3590 - TO: výroba"/>
    <x v="0"/>
    <n v="3"/>
  </r>
  <r>
    <n v="501829"/>
    <s v="IR SOL.DMSO 27%  75 ml IR 75 ml"/>
    <x v="3"/>
    <s v="IR-IVLP"/>
    <m/>
    <d v="2018-03-20T07:49:53"/>
    <n v="2"/>
    <n v="340.55"/>
    <n v="681.1"/>
    <n v="35"/>
    <s v="3590 - TO: výroba"/>
    <x v="0"/>
    <n v="3"/>
  </r>
  <r>
    <n v="501829"/>
    <s v="IR SOL.DMSO 27%  75 ml IR 75 ml"/>
    <x v="3"/>
    <s v="IR-IVLP"/>
    <m/>
    <d v="2018-04-10T07:31:41"/>
    <n v="2"/>
    <n v="346.68"/>
    <n v="693.35"/>
    <n v="35"/>
    <s v="3590 - TO: výroba"/>
    <x v="0"/>
    <n v="4"/>
  </r>
  <r>
    <n v="501829"/>
    <s v="IR SOL.DMSO 27%  75 ml IR 75 ml"/>
    <x v="3"/>
    <s v="IR-IVLP"/>
    <m/>
    <d v="2019-04-02T08:30:37"/>
    <n v="2"/>
    <n v="432.02"/>
    <n v="864.04"/>
    <n v="35"/>
    <s v="3590 - TO: výroba"/>
    <x v="1"/>
    <n v="4"/>
  </r>
  <r>
    <n v="501829"/>
    <s v="IR SOL.DMSO 27%  75 ml IR 75 ml"/>
    <x v="3"/>
    <s v="IR-IVLP"/>
    <m/>
    <d v="2019-04-09T08:12:21"/>
    <n v="2"/>
    <n v="430.1"/>
    <n v="860.2"/>
    <n v="35"/>
    <s v="3590 - TO: výroba"/>
    <x v="1"/>
    <n v="4"/>
  </r>
  <r>
    <n v="501829"/>
    <s v="IR SOL.DMSO 27%  75 ml IR 75 ml"/>
    <x v="3"/>
    <s v="IR-IVLP"/>
    <m/>
    <d v="2019-04-16T07:56:24"/>
    <n v="2"/>
    <n v="428.09"/>
    <n v="856.18"/>
    <n v="35"/>
    <s v="3590 - TO: výroba"/>
    <x v="1"/>
    <n v="4"/>
  </r>
  <r>
    <n v="501829"/>
    <s v="IR SOL.DMSO 27%  75 ml IR 75 ml"/>
    <x v="3"/>
    <s v="IR-IVLP"/>
    <m/>
    <d v="2019-05-23T08:23:59"/>
    <n v="2"/>
    <n v="429.32"/>
    <n v="858.64"/>
    <n v="35"/>
    <s v="3590 - TO: výroba"/>
    <x v="1"/>
    <n v="5"/>
  </r>
  <r>
    <n v="501829"/>
    <s v="IR SOL.DMSO 27%  75 ml IR 75 ml"/>
    <x v="3"/>
    <s v="IR-IVLP"/>
    <m/>
    <d v="2019-05-28T07:25:20"/>
    <n v="2"/>
    <n v="425.36"/>
    <n v="850.73"/>
    <n v="35"/>
    <s v="3590 - TO: výroba"/>
    <x v="1"/>
    <n v="5"/>
  </r>
  <r>
    <n v="501829"/>
    <s v="IR SOL.DMSO 27%  75 ml IR 75 ml"/>
    <x v="3"/>
    <s v="IR-IVLP"/>
    <m/>
    <d v="2019-06-06T07:54:36"/>
    <n v="2"/>
    <n v="430.01"/>
    <n v="860.02"/>
    <n v="35"/>
    <s v="3590 - TO: výroba"/>
    <x v="1"/>
    <n v="6"/>
  </r>
  <r>
    <n v="501829"/>
    <s v="IR SOL.DMSO 27%  75 ml IR 75 ml"/>
    <x v="3"/>
    <s v="IR-IVLP"/>
    <m/>
    <d v="2019-07-01T14:56:25"/>
    <n v="2"/>
    <n v="452.03"/>
    <n v="904.07"/>
    <n v="35"/>
    <s v="3590 - TO: výroba"/>
    <x v="1"/>
    <n v="7"/>
  </r>
  <r>
    <n v="501829"/>
    <s v="IR SOL.DMSO 27%  75 ml IR 75 ml"/>
    <x v="3"/>
    <s v="IR-IVLP"/>
    <m/>
    <d v="2019-09-09T14:50:47"/>
    <n v="2"/>
    <n v="431.62"/>
    <n v="863.24"/>
    <n v="35"/>
    <s v="3590 - TO: výroba"/>
    <x v="1"/>
    <n v="9"/>
  </r>
  <r>
    <n v="501829"/>
    <s v="IR SOL.DMSO 27%  75 ml IR 75 ml"/>
    <x v="3"/>
    <s v="IR-IVLP"/>
    <m/>
    <d v="2019-11-19T14:10:50"/>
    <n v="1"/>
    <n v="718.29"/>
    <n v="718.29"/>
    <n v="35"/>
    <s v="3590 - TO: výroba"/>
    <x v="1"/>
    <n v="11"/>
  </r>
  <r>
    <n v="930431"/>
    <s v="KL AQUA PURIF. KUL,FAG 5 kg "/>
    <x v="3"/>
    <s v="IPLP"/>
    <m/>
    <d v="2017-06-19T07:50:37"/>
    <n v="6"/>
    <n v="101.04"/>
    <n v="606.23"/>
    <n v="35"/>
    <s v="3590 - TO: výroba"/>
    <x v="2"/>
    <n v="6"/>
  </r>
  <r>
    <n v="930431"/>
    <s v="KL AQUA PURIF. KUL,FAG 5 kg "/>
    <x v="3"/>
    <s v="IPLP"/>
    <m/>
    <d v="2017-06-21T11:21:03"/>
    <n v="10"/>
    <n v="101.04"/>
    <n v="1010.39"/>
    <n v="35"/>
    <s v="3590 - TO: výroba"/>
    <x v="2"/>
    <n v="6"/>
  </r>
  <r>
    <n v="930431"/>
    <s v="KL AQUA PURIF. KUL,FAG 5 kg "/>
    <x v="3"/>
    <s v="IPLP"/>
    <m/>
    <d v="2017-06-21T11:21:03"/>
    <n v="10"/>
    <n v="101.04"/>
    <n v="1010.39"/>
    <n v="35"/>
    <s v="3590 - TO: výroba"/>
    <x v="2"/>
    <n v="6"/>
  </r>
  <r>
    <n v="930431"/>
    <s v="KL AQUA PURIF. KUL,FAG 5 kg "/>
    <x v="3"/>
    <s v="IPLP"/>
    <m/>
    <d v="2017-06-26T11:26:25"/>
    <n v="7"/>
    <n v="101.04"/>
    <n v="707.27"/>
    <n v="35"/>
    <s v="3590 - TO: výroba"/>
    <x v="2"/>
    <n v="6"/>
  </r>
  <r>
    <n v="930431"/>
    <s v="KL AQUA PURIF. KUL,FAG 5 kg "/>
    <x v="3"/>
    <s v="IPLP"/>
    <m/>
    <d v="2017-06-26T11:26:25"/>
    <n v="13"/>
    <n v="101.04"/>
    <n v="1313.51"/>
    <n v="35"/>
    <s v="3590 - TO: výroba"/>
    <x v="2"/>
    <n v="6"/>
  </r>
  <r>
    <n v="930431"/>
    <s v="KL AQUA PURIF. KUL,FAG 5 kg "/>
    <x v="3"/>
    <s v="IPLP"/>
    <m/>
    <d v="2017-08-24T08:59:27"/>
    <n v="10"/>
    <n v="105.53"/>
    <n v="1055.29"/>
    <n v="35"/>
    <s v="3590 - TO: výroba"/>
    <x v="2"/>
    <n v="8"/>
  </r>
  <r>
    <n v="930431"/>
    <s v="KL AQUA PURIF. KUL,FAG 5 kg "/>
    <x v="3"/>
    <s v="IPLP"/>
    <m/>
    <d v="2017-08-24T08:59:27"/>
    <n v="5"/>
    <n v="105.53"/>
    <n v="527.65"/>
    <n v="35"/>
    <s v="3590 - TO: výroba"/>
    <x v="2"/>
    <n v="8"/>
  </r>
  <r>
    <n v="930431"/>
    <s v="KL AQUA PURIF. KUL,FAG 5 kg "/>
    <x v="3"/>
    <s v="IPLP"/>
    <m/>
    <d v="2017-08-24T08:59:27"/>
    <n v="15"/>
    <n v="105.53"/>
    <n v="1582.94"/>
    <n v="35"/>
    <s v="3590 - TO: výroba"/>
    <x v="2"/>
    <n v="8"/>
  </r>
  <r>
    <n v="930431"/>
    <s v="KL AQUA PURIF. KUL,FAG 5 kg "/>
    <x v="3"/>
    <s v="IPLP"/>
    <m/>
    <d v="2017-08-25T08:09:14"/>
    <n v="15"/>
    <n v="105.53"/>
    <n v="1582.99"/>
    <n v="35"/>
    <s v="3590 - TO: výroba"/>
    <x v="2"/>
    <n v="8"/>
  </r>
  <r>
    <n v="930431"/>
    <s v="KL AQUA PURIF. KUL,FAG 5 kg "/>
    <x v="3"/>
    <s v="IPLP"/>
    <m/>
    <d v="2018-02-16T09:12:00"/>
    <n v="15"/>
    <n v="116.09"/>
    <n v="1741.3"/>
    <n v="35"/>
    <s v="3590 - TO: výroba"/>
    <x v="0"/>
    <n v="2"/>
  </r>
  <r>
    <n v="930431"/>
    <s v="KL AQUA PURIF. KUL,FAG 5 kg "/>
    <x v="3"/>
    <s v="IPLP"/>
    <m/>
    <d v="2018-02-16T09:12:34"/>
    <n v="30"/>
    <n v="116.09"/>
    <n v="3482.6"/>
    <n v="35"/>
    <s v="3590 - TO: výroba"/>
    <x v="0"/>
    <n v="2"/>
  </r>
  <r>
    <n v="930431"/>
    <s v="KL AQUA PURIF. KUL,FAG 5 kg "/>
    <x v="3"/>
    <s v="IPLP"/>
    <m/>
    <d v="2018-12-14T13:14:56"/>
    <n v="40"/>
    <n v="116.08"/>
    <n v="4643.3999999999996"/>
    <n v="35"/>
    <s v="3590 - TO: výroba"/>
    <x v="0"/>
    <n v="12"/>
  </r>
  <r>
    <n v="930431"/>
    <s v="KL AQUA PURIF. KUL,FAG 5 kg "/>
    <x v="3"/>
    <s v="IPLP"/>
    <m/>
    <d v="2018-12-14T13:14:56"/>
    <n v="6"/>
    <n v="116.08"/>
    <n v="696.51"/>
    <n v="35"/>
    <s v="3590 - TO: výroba"/>
    <x v="0"/>
    <n v="12"/>
  </r>
  <r>
    <n v="930431"/>
    <s v="KL AQUA PURIF. KUL,FAG 5 kg "/>
    <x v="3"/>
    <s v="IPLP"/>
    <m/>
    <d v="2018-12-14T13:14:56"/>
    <n v="4"/>
    <n v="116.09"/>
    <n v="464.34"/>
    <n v="35"/>
    <s v="3590 - TO: výroba"/>
    <x v="0"/>
    <n v="12"/>
  </r>
  <r>
    <n v="930431"/>
    <s v="KL AQUA PURIF. KUL,FAG 5 kg "/>
    <x v="3"/>
    <s v="IPLP"/>
    <m/>
    <d v="2019-11-28T14:05:56"/>
    <n v="30"/>
    <n v="103.15"/>
    <n v="3094.65"/>
    <n v="35"/>
    <s v="3590 - TO: výroba"/>
    <x v="1"/>
    <n v="11"/>
  </r>
  <r>
    <n v="841565"/>
    <s v="KL BENZINUM 150g "/>
    <x v="3"/>
    <s v="IPLP"/>
    <m/>
    <d v="2019-12-06T11:15:14"/>
    <n v="1"/>
    <n v="92.25"/>
    <n v="92.25"/>
    <n v="35"/>
    <s v="3590 - TO: výroba"/>
    <x v="1"/>
    <n v="12"/>
  </r>
  <r>
    <n v="500326"/>
    <s v="KL BENZINUM 500 ml/330g HVLP "/>
    <x v="3"/>
    <s v="IPLP"/>
    <m/>
    <d v="2017-06-02T09:56:24"/>
    <n v="1"/>
    <n v="110.93"/>
    <n v="110.93"/>
    <n v="35"/>
    <s v="3590 - TO: výroba"/>
    <x v="2"/>
    <n v="6"/>
  </r>
  <r>
    <n v="930224"/>
    <s v="KL BENZINUM 900ml/ 600g "/>
    <x v="3"/>
    <s v="IPLP"/>
    <m/>
    <d v="2017-07-21T09:35:45"/>
    <n v="1"/>
    <n v="75.02"/>
    <n v="75.02"/>
    <n v="35"/>
    <s v="3590 - TO: výroba"/>
    <x v="2"/>
    <n v="7"/>
  </r>
  <r>
    <n v="930224"/>
    <s v="KL BENZINUM 900ml/ 600g "/>
    <x v="3"/>
    <s v="IPLP"/>
    <m/>
    <d v="2019-05-17T09:12:03"/>
    <n v="1"/>
    <n v="111.54"/>
    <n v="111.54"/>
    <n v="35"/>
    <s v="3590 - TO: výroba"/>
    <x v="1"/>
    <n v="5"/>
  </r>
  <r>
    <n v="930224"/>
    <s v="KL BENZINUM 900ml/ 600g "/>
    <x v="3"/>
    <s v="IPLP"/>
    <m/>
    <d v="2019-05-31T09:17:08"/>
    <n v="1"/>
    <n v="111.54"/>
    <n v="111.54"/>
    <n v="35"/>
    <s v="3590 - TO: výroba"/>
    <x v="1"/>
    <n v="5"/>
  </r>
  <r>
    <n v="921012"/>
    <s v="KL Ethanolum 70% 140,0 g v sirokohrdle lahvi "/>
    <x v="3"/>
    <s v="IPLP"/>
    <m/>
    <d v="2019-02-22T11:18:08"/>
    <n v="1"/>
    <n v="145.83000000000001"/>
    <n v="145.83000000000001"/>
    <n v="35"/>
    <s v="3590 - TO: výroba"/>
    <x v="1"/>
    <n v="2"/>
  </r>
  <r>
    <n v="900321"/>
    <s v="KL PRIPRAVEK "/>
    <x v="3"/>
    <s v="IPLP"/>
    <m/>
    <d v="2018-02-14T13:39:00"/>
    <n v="15"/>
    <n v="361.91"/>
    <n v="5428.68"/>
    <n v="35"/>
    <s v="3590 - TO: výroba"/>
    <x v="0"/>
    <n v="2"/>
  </r>
  <r>
    <n v="900321"/>
    <s v="KL PRIPRAVEK "/>
    <x v="3"/>
    <s v="IPLP"/>
    <m/>
    <d v="2018-06-08T10:23:31"/>
    <n v="1"/>
    <n v="224.24"/>
    <n v="224.24"/>
    <n v="35"/>
    <s v="3590 - TO: výroba"/>
    <x v="0"/>
    <n v="6"/>
  </r>
  <r>
    <n v="900873"/>
    <s v="KL VASELINUM ALBUM, 100G "/>
    <x v="3"/>
    <s v="IPLP"/>
    <m/>
    <d v="2019-03-08T10:01:18"/>
    <n v="1"/>
    <n v="62.24"/>
    <n v="62.24"/>
    <n v="35"/>
    <s v="3590 - TO: výroba"/>
    <x v="1"/>
    <n v="3"/>
  </r>
  <r>
    <n v="900873"/>
    <s v="KL VASELINUM ALBUM, 100G "/>
    <x v="3"/>
    <s v="IPLP"/>
    <m/>
    <d v="2019-07-04T09:29:57"/>
    <n v="2"/>
    <n v="61.64"/>
    <n v="123.29"/>
    <n v="35"/>
    <s v="3590 - TO: výroba"/>
    <x v="1"/>
    <n v="7"/>
  </r>
  <r>
    <n v="801325"/>
    <s v="-KYS.SULFOSALICYLOVA 20%,LEK 200 G"/>
    <x v="0"/>
    <s v="DIAG"/>
    <m/>
    <d v="2017-01-19T12:05:27"/>
    <n v="1"/>
    <n v="251.32"/>
    <n v="251.32"/>
    <n v="35"/>
    <s v="3590 - TO: výroba"/>
    <x v="2"/>
    <n v="1"/>
  </r>
  <r>
    <n v="801325"/>
    <s v="-KYS.SULFOSALICYLOVA 20%,LEK 200 G"/>
    <x v="0"/>
    <s v="DIAG"/>
    <m/>
    <d v="2017-04-07T14:26:13"/>
    <n v="1"/>
    <n v="250.82"/>
    <n v="250.82"/>
    <n v="35"/>
    <s v="3590 - TO: výroba"/>
    <x v="2"/>
    <n v="4"/>
  </r>
  <r>
    <n v="801325"/>
    <s v="-KYS.SULFOSALICYLOVA 20%,LEK 200 G"/>
    <x v="0"/>
    <s v="DIAG"/>
    <m/>
    <d v="2017-07-10T13:35:17"/>
    <n v="1"/>
    <n v="332.32"/>
    <n v="332.32"/>
    <n v="35"/>
    <s v="3590 - TO: výroba"/>
    <x v="2"/>
    <n v="7"/>
  </r>
  <r>
    <n v="801325"/>
    <s v="-KYS.SULFOSALICYLOVA 20%,LEK 200 G"/>
    <x v="0"/>
    <s v="DIAG"/>
    <m/>
    <d v="2017-10-10T11:50:44"/>
    <n v="1"/>
    <n v="250.82"/>
    <n v="250.82"/>
    <n v="35"/>
    <s v="3590 - TO: výroba"/>
    <x v="2"/>
    <n v="10"/>
  </r>
  <r>
    <n v="801325"/>
    <s v="-KYS.SULFOSALICYLOVA 20%,LEK 200 G"/>
    <x v="0"/>
    <s v="DIAG"/>
    <m/>
    <d v="2018-01-05T07:49:08"/>
    <n v="1"/>
    <n v="250.82"/>
    <n v="250.82"/>
    <n v="35"/>
    <s v="3590 - TO: výroba"/>
    <x v="0"/>
    <n v="1"/>
  </r>
  <r>
    <n v="801325"/>
    <s v="-KYS.SULFOSALICYLOVA 20%,LEK 200 G"/>
    <x v="0"/>
    <s v="DIAG"/>
    <m/>
    <d v="2018-04-12T13:56:37"/>
    <n v="1"/>
    <n v="367.36"/>
    <n v="367.36"/>
    <n v="35"/>
    <s v="3590 - TO: výroba"/>
    <x v="0"/>
    <n v="4"/>
  </r>
  <r>
    <n v="801325"/>
    <s v="-KYS.SULFOSALICYLOVA 20%,LEK 200 G"/>
    <x v="0"/>
    <s v="DIAG"/>
    <m/>
    <d v="2018-07-04T13:06:00"/>
    <n v="1"/>
    <n v="406.52"/>
    <n v="406.52"/>
    <n v="35"/>
    <s v="3590 - TO: výroba"/>
    <x v="0"/>
    <n v="7"/>
  </r>
  <r>
    <n v="801325"/>
    <s v="-KYS.SULFOSALICYLOVA 20%,LEK 200 G"/>
    <x v="0"/>
    <s v="DIAG"/>
    <m/>
    <d v="2018-10-05T07:24:42"/>
    <n v="1"/>
    <n v="354.43"/>
    <n v="354.43"/>
    <n v="35"/>
    <s v="3590 - TO: výroba"/>
    <x v="0"/>
    <n v="10"/>
  </r>
  <r>
    <n v="105693"/>
    <s v="MAALOX CTB 40"/>
    <x v="3"/>
    <s v="HVLP"/>
    <s v="A02AD"/>
    <d v="2019-03-07T09:21:33"/>
    <n v="1"/>
    <n v="81.81"/>
    <n v="81.81"/>
    <n v="35"/>
    <s v="3590 - TO: výroba"/>
    <x v="1"/>
    <n v="3"/>
  </r>
  <r>
    <n v="100498"/>
    <s v="MAGNESIUM SULFURICUM BBP 10% INJ 5X10ML 10%"/>
    <x v="3"/>
    <s v="HVLP"/>
    <s v="A12CC02"/>
    <d v="2018-03-08T08:52:49"/>
    <n v="1"/>
    <n v="108.75"/>
    <n v="108.75"/>
    <n v="35"/>
    <s v="3590 - TO: výroba"/>
    <x v="0"/>
    <n v="3"/>
  </r>
  <r>
    <n v="100498"/>
    <s v="MAGNESIUM SULFURICUM BBP 10% INJ 5X10ML 10%"/>
    <x v="3"/>
    <s v="HVLP"/>
    <s v="A12CC02"/>
    <d v="2018-05-17T10:00:02"/>
    <n v="1"/>
    <n v="108.75"/>
    <n v="108.75"/>
    <n v="35"/>
    <s v="3590 - TO: výroba"/>
    <x v="0"/>
    <n v="5"/>
  </r>
  <r>
    <n v="100498"/>
    <s v="MAGNESIUM SULFURICUM BBP 10% INJ 5X10ML 10%"/>
    <x v="3"/>
    <s v="HVLP"/>
    <s v="A12CC02"/>
    <d v="2018-07-19T09:38:56"/>
    <n v="1"/>
    <n v="108.75"/>
    <n v="108.75"/>
    <n v="35"/>
    <s v="3590 - TO: výroba"/>
    <x v="0"/>
    <n v="7"/>
  </r>
  <r>
    <n v="100498"/>
    <s v="MAGNESIUM SULFURICUM BBP 10% INJ 5X10ML 10%"/>
    <x v="3"/>
    <s v="HVLP"/>
    <s v="A12CC02"/>
    <d v="2018-08-02T08:05:02"/>
    <n v="1"/>
    <n v="108.75"/>
    <n v="108.75"/>
    <n v="35"/>
    <s v="3590 - TO: výroba"/>
    <x v="0"/>
    <n v="8"/>
  </r>
  <r>
    <n v="100498"/>
    <s v="MAGNESIUM SULFURICUM BBP 10% INJ 5X10ML 10%"/>
    <x v="3"/>
    <s v="HVLP"/>
    <s v="A12CC02"/>
    <d v="2018-08-16T09:28:34"/>
    <n v="1"/>
    <n v="108.75"/>
    <n v="108.75"/>
    <n v="35"/>
    <s v="3590 - TO: výroba"/>
    <x v="0"/>
    <n v="8"/>
  </r>
  <r>
    <n v="100498"/>
    <s v="MAGNESIUM SULFURICUM BBP 10% INJ 5X10ML 10%"/>
    <x v="3"/>
    <s v="HVLP"/>
    <s v="A12CC02"/>
    <d v="2018-09-20T09:29:56"/>
    <n v="3"/>
    <n v="108.75"/>
    <n v="326.25"/>
    <n v="35"/>
    <s v="3590 - TO: výroba"/>
    <x v="0"/>
    <n v="9"/>
  </r>
  <r>
    <n v="100498"/>
    <s v="MAGNESIUM SULFURICUM BBP 10% INJ 5X10ML 10%"/>
    <x v="3"/>
    <s v="HVLP"/>
    <s v="A12CC02"/>
    <d v="2018-12-06T09:27:17"/>
    <n v="3"/>
    <n v="108.75"/>
    <n v="326.25"/>
    <n v="35"/>
    <s v="3590 - TO: výroba"/>
    <x v="0"/>
    <n v="12"/>
  </r>
  <r>
    <n v="100498"/>
    <s v="MAGNESIUM SULFURICUM BBP 10% INJ 5X10ML 10%"/>
    <x v="3"/>
    <s v="HVLP"/>
    <s v="A12CC02"/>
    <d v="2018-12-06T09:27:17"/>
    <n v="1"/>
    <n v="108.75"/>
    <n v="108.75"/>
    <n v="35"/>
    <s v="3590 - TO: výroba"/>
    <x v="0"/>
    <n v="12"/>
  </r>
  <r>
    <n v="100498"/>
    <s v="MAGNESIUM SULFURICUM BBP 10% INJ 5X10ML 10%"/>
    <x v="3"/>
    <s v="HVLP"/>
    <s v="A12CC02"/>
    <d v="2019-06-20T09:45:16"/>
    <n v="3"/>
    <n v="108.66"/>
    <n v="325.98"/>
    <n v="35"/>
    <s v="3590 - TO: výroba"/>
    <x v="1"/>
    <n v="6"/>
  </r>
  <r>
    <n v="237329"/>
    <s v="MAGNESIUM SULFURICUM BBP 10% INJ 5X10ML 10%"/>
    <x v="3"/>
    <s v="HVLP"/>
    <s v="A12CC02"/>
    <d v="2019-12-18T13:01:27"/>
    <n v="3"/>
    <n v="108.64"/>
    <n v="325.92"/>
    <n v="35"/>
    <s v="3590 - TO: výroba"/>
    <x v="1"/>
    <n v="12"/>
  </r>
  <r>
    <n v="215978"/>
    <s v="MAGNOSOLV 365MG POR GRA SOL SCC 30"/>
    <x v="3"/>
    <s v="HVLP"/>
    <s v="A12CC30"/>
    <d v="2017-07-20T10:19:08"/>
    <n v="6"/>
    <n v="116.61"/>
    <n v="699.66"/>
    <n v="35"/>
    <s v="3590 - TO: výroba"/>
    <x v="2"/>
    <n v="7"/>
  </r>
  <r>
    <n v="215978"/>
    <s v="MAGNOSOLV 365MG POR GRA SOL SCC 30"/>
    <x v="3"/>
    <s v="HVLP"/>
    <s v="A12CC30"/>
    <d v="2017-11-02T10:12:50"/>
    <n v="5"/>
    <n v="116.61"/>
    <n v="583.04999999999995"/>
    <n v="35"/>
    <s v="3590 - TO: výroba"/>
    <x v="2"/>
    <n v="11"/>
  </r>
  <r>
    <n v="215978"/>
    <s v="MAGNOSOLV 365MG POR GRA SOL SCC 30"/>
    <x v="3"/>
    <s v="HVLP"/>
    <s v="A12CC30"/>
    <d v="2017-11-02T10:12:50"/>
    <n v="5"/>
    <n v="116.61"/>
    <n v="583.04999999999995"/>
    <n v="35"/>
    <s v="3590 - TO: výroba"/>
    <x v="2"/>
    <n v="11"/>
  </r>
  <r>
    <n v="215978"/>
    <s v="MAGNOSOLV 365MG POR GRA SOL SCC 30"/>
    <x v="3"/>
    <s v="HVLP"/>
    <s v="A12CC30"/>
    <d v="2017-11-23T08:37:38"/>
    <n v="3"/>
    <n v="116.61"/>
    <n v="349.83"/>
    <n v="35"/>
    <s v="3590 - TO: výroba"/>
    <x v="2"/>
    <n v="11"/>
  </r>
  <r>
    <n v="215978"/>
    <s v="MAGNOSOLV 365MG POR GRA SOL SCC 30"/>
    <x v="3"/>
    <s v="HVLP"/>
    <s v="A12CC30"/>
    <d v="2017-11-23T08:37:38"/>
    <n v="5"/>
    <n v="115.47"/>
    <n v="577.35"/>
    <n v="35"/>
    <s v="3590 - TO: výroba"/>
    <x v="2"/>
    <n v="11"/>
  </r>
  <r>
    <n v="215978"/>
    <s v="MAGNOSOLV 365MG POR GRA SOL SCC 30"/>
    <x v="3"/>
    <s v="HVLP"/>
    <s v="A12CC30"/>
    <d v="2018-06-07T09:30:34"/>
    <n v="4"/>
    <n v="120.81"/>
    <n v="483.24"/>
    <n v="35"/>
    <s v="3590 - TO: výroba"/>
    <x v="0"/>
    <n v="6"/>
  </r>
  <r>
    <n v="215978"/>
    <s v="MAGNOSOLV 365MG POR GRA SOL SCC 30"/>
    <x v="3"/>
    <s v="HVLP"/>
    <s v="A12CC30"/>
    <d v="2018-07-03T07:46:57"/>
    <n v="2"/>
    <n v="120.68"/>
    <n v="241.36"/>
    <n v="35"/>
    <s v="3590 - TO: výroba"/>
    <x v="0"/>
    <n v="7"/>
  </r>
  <r>
    <n v="215978"/>
    <s v="MAGNOSOLV 365MG POR GRA SOL SCC 30"/>
    <x v="3"/>
    <s v="HVLP"/>
    <s v="A12CC30"/>
    <d v="2018-08-02T08:05:02"/>
    <n v="3"/>
    <n v="120.68"/>
    <n v="362.04"/>
    <n v="35"/>
    <s v="3590 - TO: výroba"/>
    <x v="0"/>
    <n v="8"/>
  </r>
  <r>
    <n v="215978"/>
    <s v="MAGNOSOLV 365MG POR GRA SOL SCC 30"/>
    <x v="3"/>
    <s v="HVLP"/>
    <s v="A12CC30"/>
    <d v="2018-09-13T09:45:30"/>
    <n v="3"/>
    <n v="120.68"/>
    <n v="362.04"/>
    <n v="35"/>
    <s v="3590 - TO: výroba"/>
    <x v="0"/>
    <n v="9"/>
  </r>
  <r>
    <n v="215978"/>
    <s v="MAGNOSOLV 365MG POR GRA SOL SCC 30"/>
    <x v="3"/>
    <s v="HVLP"/>
    <s v="A12CC30"/>
    <d v="2018-09-20T09:29:56"/>
    <n v="10"/>
    <n v="119.52"/>
    <n v="1195.2"/>
    <n v="35"/>
    <s v="3590 - TO: výroba"/>
    <x v="0"/>
    <n v="9"/>
  </r>
  <r>
    <n v="215978"/>
    <s v="MAGNOSOLV 365MG POR GRA SOL SCC 30"/>
    <x v="3"/>
    <s v="HVLP"/>
    <s v="A12CC30"/>
    <d v="2018-11-15T09:01:53"/>
    <n v="8"/>
    <n v="120.68"/>
    <n v="965.44"/>
    <n v="35"/>
    <s v="3590 - TO: výroba"/>
    <x v="0"/>
    <n v="11"/>
  </r>
  <r>
    <n v="215978"/>
    <s v="MAGNOSOLV 365MG POR GRA SOL SCC 30"/>
    <x v="3"/>
    <s v="HVLP"/>
    <s v="A12CC30"/>
    <d v="2018-12-12T13:03:23"/>
    <n v="10"/>
    <n v="120.69"/>
    <n v="1206.9000000000001"/>
    <n v="35"/>
    <s v="3590 - TO: výroba"/>
    <x v="0"/>
    <n v="12"/>
  </r>
  <r>
    <n v="215978"/>
    <s v="MAGNOSOLV 365MG POR GRA SOL SCC 30"/>
    <x v="3"/>
    <s v="HVLP"/>
    <s v="A12CC30"/>
    <d v="2019-01-24T09:04:11"/>
    <n v="6"/>
    <n v="119.52"/>
    <n v="717.12"/>
    <n v="35"/>
    <s v="3590 - TO: výroba"/>
    <x v="1"/>
    <n v="1"/>
  </r>
  <r>
    <n v="215978"/>
    <s v="MAGNOSOLV 365MG POR GRA SOL SCC 30"/>
    <x v="3"/>
    <s v="HVLP"/>
    <s v="A12CC30"/>
    <d v="2019-03-14T09:18:25"/>
    <n v="4"/>
    <n v="120.68"/>
    <n v="482.72"/>
    <n v="35"/>
    <s v="3590 - TO: výroba"/>
    <x v="1"/>
    <n v="3"/>
  </r>
  <r>
    <n v="234736"/>
    <s v="MAGNOSOLV 365MG POR GRA SOL SCC 30"/>
    <x v="3"/>
    <s v="HVLP"/>
    <s v="A12CC30"/>
    <d v="2019-05-16T09:08:57"/>
    <n v="6"/>
    <n v="120.68"/>
    <n v="724.08"/>
    <n v="35"/>
    <s v="3590 - TO: výroba"/>
    <x v="1"/>
    <n v="5"/>
  </r>
  <r>
    <n v="234736"/>
    <s v="MAGNOSOLV 365MG POR GRA SOL SCC 30"/>
    <x v="3"/>
    <s v="HVLP"/>
    <s v="A12CC30"/>
    <d v="2019-07-25T08:40:01"/>
    <n v="6"/>
    <n v="120.57"/>
    <n v="723.42"/>
    <n v="35"/>
    <s v="3590 - TO: výroba"/>
    <x v="1"/>
    <n v="7"/>
  </r>
  <r>
    <n v="234736"/>
    <s v="MAGNOSOLV 365MG POR GRA SOL SCC 30"/>
    <x v="3"/>
    <s v="HVLP"/>
    <s v="A12CC30"/>
    <d v="2019-08-15T09:26:49"/>
    <n v="4"/>
    <n v="120.54"/>
    <n v="482.16"/>
    <n v="35"/>
    <s v="3590 - TO: výroba"/>
    <x v="1"/>
    <n v="8"/>
  </r>
  <r>
    <n v="234736"/>
    <s v="MAGNOSOLV 365MG POR GRA SOL SCC 30"/>
    <x v="3"/>
    <s v="HVLP"/>
    <s v="A12CC30"/>
    <d v="2019-09-11T08:52:11"/>
    <n v="6"/>
    <n v="120.54"/>
    <n v="723.24"/>
    <n v="35"/>
    <s v="3590 - TO: výroba"/>
    <x v="1"/>
    <n v="9"/>
  </r>
  <r>
    <n v="234736"/>
    <s v="MAGNOSOLV 365MG POR GRA SOL SCC 30"/>
    <x v="3"/>
    <s v="HVLP"/>
    <s v="A12CC30"/>
    <d v="2019-10-23T08:09:11"/>
    <n v="6"/>
    <n v="120.54"/>
    <n v="723.24"/>
    <n v="35"/>
    <s v="3590 - TO: výroba"/>
    <x v="1"/>
    <n v="10"/>
  </r>
  <r>
    <n v="234736"/>
    <s v="MAGNOSOLV 365MG POR GRA SOL SCC 30"/>
    <x v="3"/>
    <s v="HVLP"/>
    <s v="A12CC30"/>
    <d v="2019-11-28T08:52:42"/>
    <n v="10"/>
    <n v="120.54"/>
    <n v="1205.4000000000001"/>
    <n v="35"/>
    <s v="3590 - TO: výroba"/>
    <x v="1"/>
    <n v="11"/>
  </r>
  <r>
    <n v="116593"/>
    <s v="MALTOFER FOL TABLETY POR TBL MND 30"/>
    <x v="3"/>
    <s v="HVLP"/>
    <s v="B03AD04"/>
    <d v="2019-11-28T08:52:42"/>
    <n v="20"/>
    <n v="140.07"/>
    <n v="2801.4"/>
    <n v="35"/>
    <s v="3590 - TO: výroba"/>
    <x v="1"/>
    <n v="11"/>
  </r>
  <r>
    <n v="116593"/>
    <s v="MALTOFER FOL TABLETY POR TBL MND 30"/>
    <x v="3"/>
    <s v="HVLP"/>
    <s v="B03AD04"/>
    <d v="2019-12-18T13:01:27"/>
    <n v="1"/>
    <n v="140.07"/>
    <n v="140.07"/>
    <n v="35"/>
    <s v="3590 - TO: výroba"/>
    <x v="1"/>
    <n v="12"/>
  </r>
  <r>
    <n v="116593"/>
    <s v="MALTOFER FOL TABLETY POR TBL MND 30"/>
    <x v="3"/>
    <s v="HVLP"/>
    <s v="B03AD04"/>
    <d v="2019-12-18T13:01:27"/>
    <n v="3"/>
    <n v="140.07"/>
    <n v="420.21"/>
    <n v="35"/>
    <s v="3590 - TO: výroba"/>
    <x v="1"/>
    <n v="12"/>
  </r>
  <r>
    <n v="116593"/>
    <s v="MALTOFER FOL TABLETY POR TBL MND 30"/>
    <x v="3"/>
    <s v="HVLP"/>
    <s v="B03AD04"/>
    <d v="2019-12-19T09:02:50"/>
    <n v="16"/>
    <n v="140.07"/>
    <n v="2241.12"/>
    <n v="35"/>
    <s v="3590 - TO: výroba"/>
    <x v="1"/>
    <n v="12"/>
  </r>
  <r>
    <n v="397982"/>
    <s v="MO LAHEV NA OXIPER 1 l "/>
    <x v="3"/>
    <s v="DZ"/>
    <m/>
    <d v="2017-01-20T09:44:28"/>
    <n v="1"/>
    <n v="17.27"/>
    <n v="17.27"/>
    <n v="35"/>
    <s v="3590 - TO: výroba"/>
    <x v="2"/>
    <n v="1"/>
  </r>
  <r>
    <n v="200863"/>
    <s v="OPHTHALMO-SEPTONEX OPH GTT SOL 1X10ML PLAST"/>
    <x v="3"/>
    <s v="HVLP"/>
    <s v="S01AX"/>
    <d v="2018-06-21T09:28:38"/>
    <n v="1"/>
    <n v="85.64"/>
    <n v="85.64"/>
    <n v="35"/>
    <s v="3590 - TO: výroba"/>
    <x v="0"/>
    <n v="6"/>
  </r>
  <r>
    <n v="200863"/>
    <s v="OPHTHALMO-SEPTONEX OPH GTT SOL 1X10ML PLAST"/>
    <x v="3"/>
    <s v="HVLP"/>
    <s v="S01AX"/>
    <d v="2018-12-13T10:16:03"/>
    <n v="10"/>
    <n v="84.71"/>
    <n v="847.1"/>
    <n v="35"/>
    <s v="3590 - TO: výroba"/>
    <x v="0"/>
    <n v="12"/>
  </r>
  <r>
    <n v="200863"/>
    <s v="OPHTHALMO-SEPTONEX OPH GTT SOL 1X10ML PLAST"/>
    <x v="3"/>
    <s v="HVLP"/>
    <s v="S01AX"/>
    <d v="2019-05-23T09:24:28"/>
    <n v="2"/>
    <n v="85.55"/>
    <n v="171.1"/>
    <n v="35"/>
    <s v="3590 - TO: výroba"/>
    <x v="1"/>
    <n v="5"/>
  </r>
  <r>
    <n v="200863"/>
    <s v="OPHTHALMO-SEPTONEX OPH GTT SOL 1X10ML PLAST"/>
    <x v="3"/>
    <s v="HVLP"/>
    <s v="S01AX"/>
    <d v="2019-09-26T09:47:09"/>
    <n v="2"/>
    <n v="85.55"/>
    <n v="171.1"/>
    <n v="35"/>
    <s v="3590 - TO: výroba"/>
    <x v="1"/>
    <n v="9"/>
  </r>
  <r>
    <n v="200863"/>
    <s v="OPHTHALMO-SEPTONEX OPH GTT SOL 1X10ML PLAST"/>
    <x v="3"/>
    <s v="HVLP"/>
    <s v="S01AX"/>
    <d v="2019-10-17T09:32:06"/>
    <n v="1"/>
    <n v="85.55"/>
    <n v="85.55"/>
    <n v="35"/>
    <s v="3590 - TO: výroba"/>
    <x v="1"/>
    <n v="10"/>
  </r>
  <r>
    <n v="849941"/>
    <s v="PARALEN 500 POR TBL NOB 24X500MG"/>
    <x v="3"/>
    <s v="HVLP-R"/>
    <s v="N02BE01"/>
    <d v="2018-02-27T08:42:04"/>
    <n v="3"/>
    <n v="29.71"/>
    <n v="89.13"/>
    <n v="35"/>
    <s v="3590 - TO: výroba"/>
    <x v="0"/>
    <n v="2"/>
  </r>
  <r>
    <n v="849941"/>
    <s v="PARALEN 500 POR TBL NOB 24X500MG"/>
    <x v="3"/>
    <s v="HVLP-R"/>
    <s v="N02BE01"/>
    <d v="2018-09-13T09:45:30"/>
    <n v="3"/>
    <n v="30.35"/>
    <n v="91.05"/>
    <n v="35"/>
    <s v="3590 - TO: výroba"/>
    <x v="0"/>
    <n v="9"/>
  </r>
  <r>
    <n v="207820"/>
    <s v="PARALEN 500 POR TBL NOB 24X500MG"/>
    <x v="3"/>
    <s v="HVLP"/>
    <s v="N02BE01"/>
    <d v="2018-10-18T10:55:58"/>
    <n v="4"/>
    <n v="29.71"/>
    <n v="118.84"/>
    <n v="35"/>
    <s v="3590 - TO: výroba"/>
    <x v="0"/>
    <n v="10"/>
  </r>
  <r>
    <n v="207820"/>
    <s v="PARALEN 500 POR TBL NOB 24X500MG"/>
    <x v="3"/>
    <s v="HVLP"/>
    <s v="N02BE01"/>
    <d v="2019-09-05T09:04:37"/>
    <n v="3"/>
    <n v="31.15"/>
    <n v="93.45"/>
    <n v="35"/>
    <s v="3590 - TO: výroba"/>
    <x v="1"/>
    <n v="9"/>
  </r>
  <r>
    <n v="207820"/>
    <s v="PARALEN 500 POR TBL NOB 24X500MG"/>
    <x v="3"/>
    <s v="HVLP"/>
    <s v="N02BE01"/>
    <d v="2019-10-31T09:08:58"/>
    <n v="1"/>
    <n v="31.15"/>
    <n v="31.15"/>
    <n v="35"/>
    <s v="3590 - TO: výroba"/>
    <x v="1"/>
    <n v="10"/>
  </r>
  <r>
    <n v="207820"/>
    <s v="PARALEN 500 POR TBL NOB 24X500MG"/>
    <x v="3"/>
    <s v="HVLP"/>
    <s v="N02BE01"/>
    <d v="2019-10-31T09:08:58"/>
    <n v="5"/>
    <n v="31.15"/>
    <n v="155.75"/>
    <n v="35"/>
    <s v="3590 - TO: výroba"/>
    <x v="1"/>
    <n v="10"/>
  </r>
  <r>
    <n v="130229"/>
    <s v="PARALEN PLUS TBL OBD 24"/>
    <x v="3"/>
    <s v="HVLP-R"/>
    <s v="N02BE51"/>
    <d v="2019-06-20T09:45:16"/>
    <n v="1"/>
    <n v="174.05"/>
    <n v="174.05"/>
    <n v="35"/>
    <s v="3590 - TO: výroba"/>
    <x v="1"/>
    <n v="6"/>
  </r>
  <r>
    <n v="229811"/>
    <s v="PARALEN PLUS tbl.flm.24 325MG/30MG/15MG TBL FLM 24"/>
    <x v="3"/>
    <s v="HVLP"/>
    <s v="N02BE51"/>
    <d v="2019-06-20T09:45:16"/>
    <n v="3"/>
    <n v="174.05"/>
    <n v="522.15"/>
    <n v="35"/>
    <s v="3590 - TO: výroba"/>
    <x v="1"/>
    <n v="6"/>
  </r>
  <r>
    <n v="800209"/>
    <s v="-ROZTOK HAYEM   orig. UN 2024   1000 ml"/>
    <x v="0"/>
    <s v="DIAG"/>
    <m/>
    <d v="2018-07-23T09:04:53"/>
    <n v="2"/>
    <n v="515.46"/>
    <n v="1030.92"/>
    <n v="35"/>
    <s v="3590 - TO: výroba"/>
    <x v="0"/>
    <n v="7"/>
  </r>
  <r>
    <n v="801777"/>
    <s v="-Roztok TURCK 1000 ml"/>
    <x v="0"/>
    <s v="DIAG"/>
    <m/>
    <d v="2018-07-23T09:04:53"/>
    <n v="1"/>
    <n v="1207.58"/>
    <n v="1207.58"/>
    <n v="35"/>
    <s v="3590 - TO: výroba"/>
    <x v="0"/>
    <n v="7"/>
  </r>
  <r>
    <n v="109709"/>
    <s v="SOLU-MEDROL INJ SIC 1X40MG+1ML"/>
    <x v="3"/>
    <s v="HVLP"/>
    <s v="H02AB04"/>
    <d v="2017-08-15T13:18:24"/>
    <n v="6"/>
    <n v="84.87"/>
    <n v="509.22"/>
    <n v="35"/>
    <s v="3590 - TO: výroba"/>
    <x v="2"/>
    <n v="8"/>
  </r>
  <r>
    <n v="109709"/>
    <s v="SOLU-MEDROL INJ SIC 1X40MG+1ML"/>
    <x v="3"/>
    <s v="HVLP"/>
    <s v="H02AB04"/>
    <d v="2017-09-04T14:32:01"/>
    <n v="6"/>
    <n v="86.49"/>
    <n v="518.94000000000005"/>
    <n v="35"/>
    <s v="3590 - TO: výroba"/>
    <x v="2"/>
    <n v="9"/>
  </r>
  <r>
    <n v="848866"/>
    <s v="SORBIFER DURULES POR TBL FLM 100X100MG"/>
    <x v="3"/>
    <s v="HVLP"/>
    <s v="B03AE10"/>
    <d v="2018-03-06T09:29:51"/>
    <n v="1"/>
    <n v="255.42"/>
    <n v="255.42"/>
    <n v="35"/>
    <s v="3590 - TO: výroba"/>
    <x v="0"/>
    <n v="3"/>
  </r>
  <r>
    <n v="848866"/>
    <s v="SORBIFER DURULES POR TBL FLM 100X100MG"/>
    <x v="3"/>
    <s v="HVLP"/>
    <s v="B03AE10"/>
    <d v="2018-03-06T09:29:51"/>
    <n v="2"/>
    <n v="255.4"/>
    <n v="510.8"/>
    <n v="35"/>
    <s v="3590 - TO: výroba"/>
    <x v="0"/>
    <n v="3"/>
  </r>
  <r>
    <n v="119653"/>
    <s v="SORBIFER DURULES TBL FLM 60X320MG/60MG"/>
    <x v="3"/>
    <s v="HVLP"/>
    <s v="B03AE10"/>
    <d v="2018-12-14T09:33:14"/>
    <n v="10"/>
    <n v="157.38"/>
    <n v="1573.8"/>
    <n v="35"/>
    <s v="3590 - TO: výroba"/>
    <x v="0"/>
    <n v="12"/>
  </r>
  <r>
    <n v="192160"/>
    <s v="TARDYFERON-FOL POR TBL RET 30"/>
    <x v="3"/>
    <s v="HVLP"/>
    <s v="B03AD03"/>
    <d v="2019-01-17T08:59:24"/>
    <n v="1"/>
    <n v="66.150000000000006"/>
    <n v="66.150000000000006"/>
    <n v="35"/>
    <s v="3590 - TO: výroba"/>
    <x v="1"/>
    <n v="1"/>
  </r>
  <r>
    <n v="192160"/>
    <s v="TARDYFERON-FOL POR TBL RET 30"/>
    <x v="3"/>
    <s v="HVLP"/>
    <s v="B03AD03"/>
    <d v="2019-01-17T08:59:24"/>
    <n v="9"/>
    <n v="66.150000000000006"/>
    <n v="595.35"/>
    <n v="35"/>
    <s v="3590 - TO: výroba"/>
    <x v="1"/>
    <n v="1"/>
  </r>
  <r>
    <n v="192160"/>
    <s v="TARDYFERON-FOL POR TBL RET 30"/>
    <x v="3"/>
    <s v="HVLP"/>
    <s v="B03AD03"/>
    <d v="2019-02-14T10:30:55"/>
    <n v="1"/>
    <n v="66.150000000000006"/>
    <n v="66.150000000000006"/>
    <n v="35"/>
    <s v="3590 - TO: výroba"/>
    <x v="1"/>
    <n v="2"/>
  </r>
  <r>
    <n v="192160"/>
    <s v="TARDYFERON-FOL POR TBL RET 30"/>
    <x v="3"/>
    <s v="HVLP"/>
    <s v="B03AD03"/>
    <d v="2019-02-14T10:30:55"/>
    <n v="5"/>
    <n v="66.150000000000006"/>
    <n v="330.75"/>
    <n v="35"/>
    <s v="3590 - TO: výroba"/>
    <x v="1"/>
    <n v="2"/>
  </r>
  <r>
    <n v="192160"/>
    <s v="TARDYFERON-FOL POR TBL RET 30"/>
    <x v="3"/>
    <s v="HVLP"/>
    <s v="B03AD03"/>
    <d v="2019-03-27T15:11:18"/>
    <n v="4"/>
    <n v="66.150000000000006"/>
    <n v="264.60000000000002"/>
    <n v="35"/>
    <s v="3590 - TO: výroba"/>
    <x v="1"/>
    <n v="3"/>
  </r>
  <r>
    <n v="192160"/>
    <s v="TARDYFERON-FOL POR TBL RET 30"/>
    <x v="3"/>
    <s v="HVLP"/>
    <s v="B03AD03"/>
    <d v="2019-03-27T15:11:18"/>
    <n v="2"/>
    <n v="66.150000000000006"/>
    <n v="132.30000000000001"/>
    <n v="35"/>
    <s v="3590 - TO: výroba"/>
    <x v="1"/>
    <n v="3"/>
  </r>
  <r>
    <n v="192160"/>
    <s v="TARDYFERON-FOL POR TBL RET 30"/>
    <x v="3"/>
    <s v="HVLP"/>
    <s v="B03AD03"/>
    <d v="2019-05-30T08:51:07"/>
    <n v="5"/>
    <n v="66.150000000000006"/>
    <n v="330.75"/>
    <n v="35"/>
    <s v="3590 - TO: výroba"/>
    <x v="1"/>
    <n v="5"/>
  </r>
  <r>
    <n v="192160"/>
    <s v="TARDYFERON-FOL POR TBL RET 30"/>
    <x v="3"/>
    <s v="HVLP"/>
    <s v="B03AD03"/>
    <d v="2019-05-30T08:51:07"/>
    <n v="5"/>
    <n v="66.150000000000006"/>
    <n v="330.75"/>
    <n v="35"/>
    <s v="3590 - TO: výroba"/>
    <x v="1"/>
    <n v="5"/>
  </r>
  <r>
    <n v="192160"/>
    <s v="TARDYFERON-FOL POR TBL RET 30"/>
    <x v="3"/>
    <s v="HVLP"/>
    <s v="B03AD03"/>
    <d v="2019-07-25T08:40:01"/>
    <n v="1"/>
    <n v="66.150000000000006"/>
    <n v="66.150000000000006"/>
    <n v="35"/>
    <s v="3590 - TO: výroba"/>
    <x v="1"/>
    <n v="7"/>
  </r>
  <r>
    <n v="192160"/>
    <s v="TARDYFERON-FOL POR TBL RET 30"/>
    <x v="3"/>
    <s v="HVLP"/>
    <s v="B03AD03"/>
    <d v="2019-07-25T08:40:01"/>
    <n v="5"/>
    <n v="66.099999999999994"/>
    <n v="330.5"/>
    <n v="35"/>
    <s v="3590 - TO: výroba"/>
    <x v="1"/>
    <n v="7"/>
  </r>
  <r>
    <n v="192160"/>
    <s v="TARDYFERON-FOL POR TBL RET 30"/>
    <x v="3"/>
    <s v="HVLP"/>
    <s v="B03AD03"/>
    <d v="2019-07-25T08:40:01"/>
    <n v="4"/>
    <n v="66.099999999999994"/>
    <n v="264.39999999999998"/>
    <n v="35"/>
    <s v="3590 - TO: výroba"/>
    <x v="1"/>
    <n v="7"/>
  </r>
  <r>
    <n v="192160"/>
    <s v="TARDYFERON-FOL POR TBL RET 30"/>
    <x v="3"/>
    <s v="HVLP"/>
    <s v="B03AD03"/>
    <d v="2019-10-10T09:06:55"/>
    <n v="1"/>
    <n v="66.099999999999994"/>
    <n v="66.099999999999994"/>
    <n v="35"/>
    <s v="3590 - TO: výroba"/>
    <x v="1"/>
    <n v="10"/>
  </r>
  <r>
    <n v="192160"/>
    <s v="TARDYFERON-FOL POR TBL RET 30"/>
    <x v="3"/>
    <s v="HVLP"/>
    <s v="B03AD03"/>
    <d v="2019-10-10T09:06:55"/>
    <n v="5"/>
    <n v="66.08"/>
    <n v="330.4"/>
    <n v="35"/>
    <s v="3590 - TO: výroba"/>
    <x v="1"/>
    <n v="10"/>
  </r>
  <r>
    <n v="192160"/>
    <s v="TARDYFERON-FOL POR TBL RET 30"/>
    <x v="3"/>
    <s v="HVLP"/>
    <s v="B03AD03"/>
    <d v="2019-10-31T09:08:58"/>
    <n v="4"/>
    <n v="66.08"/>
    <n v="264.32"/>
    <n v="35"/>
    <s v="3590 - TO: výroba"/>
    <x v="1"/>
    <n v="10"/>
  </r>
  <r>
    <n v="192160"/>
    <s v="TARDYFERON-FOL POR TBL RET 30"/>
    <x v="3"/>
    <s v="HVLP"/>
    <s v="B03AD03"/>
    <d v="2019-11-01T08:59:13"/>
    <n v="6"/>
    <n v="66.099999999999994"/>
    <n v="396.6"/>
    <n v="35"/>
    <s v="3590 - TO: výroba"/>
    <x v="1"/>
    <n v="11"/>
  </r>
  <r>
    <n v="131934"/>
    <s v="VENTOLIN INHALER N 100MCG/DÁV INH SUS PSS 200DÁV"/>
    <x v="3"/>
    <s v="HVLP"/>
    <s v="R03AC02"/>
    <d v="2017-09-21T08:45:46"/>
    <n v="1"/>
    <n v="49.83"/>
    <n v="49.83"/>
    <n v="35"/>
    <s v="3590 - TO: výroba"/>
    <x v="2"/>
    <n v="9"/>
  </r>
  <r>
    <n v="131934"/>
    <s v="VENTOLIN INHALER N 100MCG/DÁV INH SUS PSS 200DÁV"/>
    <x v="3"/>
    <s v="HVLP"/>
    <s v="R03AC02"/>
    <d v="2017-12-07T10:00:16"/>
    <n v="1"/>
    <n v="49.83"/>
    <n v="49.83"/>
    <n v="35"/>
    <s v="3590 - TO: výroba"/>
    <x v="2"/>
    <n v="12"/>
  </r>
  <r>
    <n v="131934"/>
    <s v="VENTOLIN INHALER N 100MCG/DÁV INH SUS PSS 200DÁV"/>
    <x v="3"/>
    <s v="HVLP"/>
    <s v="R03AC02"/>
    <d v="2018-10-18T10:55:58"/>
    <n v="1"/>
    <n v="49.82"/>
    <n v="49.82"/>
    <n v="35"/>
    <s v="3590 - TO: výroba"/>
    <x v="0"/>
    <n v="10"/>
  </r>
  <r>
    <n v="131934"/>
    <s v="VENTOLIN INHALER N 100MCG/DÁV INH SUS PSS 200DÁV"/>
    <x v="3"/>
    <s v="HVLP"/>
    <s v="R03AC02"/>
    <d v="2019-06-06T09:21:13"/>
    <n v="1"/>
    <n v="49.82"/>
    <n v="49.82"/>
    <n v="35"/>
    <s v="3590 - TO: výroba"/>
    <x v="1"/>
    <n v="6"/>
  </r>
  <r>
    <n v="840813"/>
    <s v="VOLUVEN 10% 500 ML INF. 10X500 ML"/>
    <x v="3"/>
    <s v="IR"/>
    <s v="B05AA07"/>
    <d v="2017-08-18T09:19:08"/>
    <n v="1"/>
    <n v="2145"/>
    <n v="2145"/>
    <n v="35"/>
    <s v="3590 - TO: výroba"/>
    <x v="2"/>
    <n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6079A3F-9E3C-4E01-8E05-C9728298EEF4}" name="Kontingenční tabulka1" cacheId="3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20" firstHeaderRow="1" firstDataRow="1" firstDataCol="0"/>
  <pivotFields count="13">
    <pivotField showAll="0"/>
    <pivotField showAll="0"/>
    <pivotField showAll="0"/>
    <pivotField showAll="0"/>
    <pivotField showAll="0"/>
    <pivotField numFmtId="22" showAll="0"/>
    <pivotField showAll="0"/>
    <pivotField showAll="0"/>
    <pivotField showAll="0"/>
    <pivotField showAll="0"/>
    <pivotField showAll="0"/>
    <pivotField showAll="0"/>
    <pivotField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62CA9D6-375B-409D-B435-7F178C6552E7}" name="Kontingenční tabulka1" cacheId="3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outline="1" outlineData="1" multipleFieldFilters="0">
  <location ref="A3:D8" firstHeaderRow="1" firstDataRow="2" firstDataCol="1"/>
  <pivotFields count="13">
    <pivotField showAll="0"/>
    <pivotField showAll="0"/>
    <pivotField axis="axisRow" showAll="0">
      <items count="5">
        <item h="1" x="1"/>
        <item x="3"/>
        <item x="2"/>
        <item x="0"/>
        <item t="default"/>
      </items>
    </pivotField>
    <pivotField showAll="0"/>
    <pivotField showAll="0"/>
    <pivotField numFmtId="22" showAll="0"/>
    <pivotField showAll="0"/>
    <pivotField showAll="0"/>
    <pivotField dataField="1" showAll="0"/>
    <pivotField showAll="0"/>
    <pivotField showAll="0"/>
    <pivotField axis="axisCol" showAll="0">
      <items count="4">
        <item x="2"/>
        <item x="0"/>
        <item x="1"/>
        <item t="default"/>
      </items>
    </pivotField>
    <pivotField showAll="0"/>
  </pivotFields>
  <rowFields count="1">
    <field x="2"/>
  </rowFields>
  <rowItems count="4">
    <i>
      <x v="1"/>
    </i>
    <i>
      <x v="2"/>
    </i>
    <i>
      <x v="3"/>
    </i>
    <i t="grand">
      <x/>
    </i>
  </rowItems>
  <colFields count="1">
    <field x="11"/>
  </colFields>
  <colItems count="3">
    <i>
      <x/>
    </i>
    <i>
      <x v="1"/>
    </i>
    <i>
      <x v="2"/>
    </i>
  </colItems>
  <dataFields count="1">
    <dataField name="Součet z Celkem" fld="8" baseField="0" baseItem="0" numFmtId="4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5A8BE17-F0CF-463D-AFFC-76EC5B9DD976}" name="Tabulka1" displayName="Tabulka1" ref="A1:M1164" totalsRowShown="0">
  <autoFilter ref="A1:M1164" xr:uid="{0B1186A0-5E6C-4D86-8958-C3B4468BD9CC}"/>
  <tableColumns count="13">
    <tableColumn id="1" xr3:uid="{97D56A72-A7A7-4B81-8E0D-F6BE00749DA1}" name="Kod leku"/>
    <tableColumn id="2" xr3:uid="{D81E8E31-6747-41C8-BD40-AC2A3EF1FA7F}" name="Nazev leku"/>
    <tableColumn id="3" xr3:uid="{6E2A16B1-F790-4C47-9000-7CCCC338A493}" name="UCETNISKUPINA"/>
    <tableColumn id="4" xr3:uid="{F6F4460A-62A9-47FA-B889-26FA7D3A7809}" name="TYP"/>
    <tableColumn id="5" xr3:uid="{B4F2AA73-832E-4DF9-96C0-525B4A327198}" name="ATC"/>
    <tableColumn id="6" xr3:uid="{83AFDC91-A9F4-4154-93EF-5C08FB9D8CE0}" name="Datum, cas zpracovani" dataDxfId="3"/>
    <tableColumn id="7" xr3:uid="{F610AA32-58EA-494E-9A30-FFD8B02951F6}" name="ks"/>
    <tableColumn id="8" xr3:uid="{66F211F6-0891-4AB6-A878-46C878E118B7}" name="jedn.cena"/>
    <tableColumn id="9" xr3:uid="{A44C8B5A-EAFF-4E9A-AD99-2538888087A0}" name="Celkem"/>
    <tableColumn id="10" xr3:uid="{F38E761F-854D-4CD9-81CC-8CDC7BFE2FB5}" name="Klinika"/>
    <tableColumn id="11" xr3:uid="{FD1ABDDF-5A42-4DD9-88D0-F500FFBF9436}" name="NS + nazev"/>
    <tableColumn id="12" xr3:uid="{981D4831-8C29-4B11-B281-6632E096CEE7}" name="ROK"/>
    <tableColumn id="13" xr3:uid="{BEF0EC68-75CC-4221-9185-5ED3A2E0A698}" name="MĚSÍC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08035-6C23-4F1E-B811-0E87A01A83C8}">
  <dimension ref="A3:C20"/>
  <sheetViews>
    <sheetView workbookViewId="0">
      <selection activeCell="A3" sqref="A3"/>
    </sheetView>
  </sheetViews>
  <sheetFormatPr defaultRowHeight="15" x14ac:dyDescent="0.25"/>
  <sheetData>
    <row r="3" spans="1:3" x14ac:dyDescent="0.25">
      <c r="A3" s="2"/>
      <c r="B3" s="3"/>
      <c r="C3" s="4"/>
    </row>
    <row r="4" spans="1:3" x14ac:dyDescent="0.25">
      <c r="A4" s="5"/>
      <c r="B4" s="6"/>
      <c r="C4" s="7"/>
    </row>
    <row r="5" spans="1:3" x14ac:dyDescent="0.25">
      <c r="A5" s="5"/>
      <c r="B5" s="6"/>
      <c r="C5" s="7"/>
    </row>
    <row r="6" spans="1:3" x14ac:dyDescent="0.25">
      <c r="A6" s="5"/>
      <c r="B6" s="6"/>
      <c r="C6" s="7"/>
    </row>
    <row r="7" spans="1:3" x14ac:dyDescent="0.25">
      <c r="A7" s="5"/>
      <c r="B7" s="6"/>
      <c r="C7" s="7"/>
    </row>
    <row r="8" spans="1:3" x14ac:dyDescent="0.25">
      <c r="A8" s="5"/>
      <c r="B8" s="6"/>
      <c r="C8" s="7"/>
    </row>
    <row r="9" spans="1:3" x14ac:dyDescent="0.25">
      <c r="A9" s="5"/>
      <c r="B9" s="6"/>
      <c r="C9" s="7"/>
    </row>
    <row r="10" spans="1:3" x14ac:dyDescent="0.25">
      <c r="A10" s="5"/>
      <c r="B10" s="6"/>
      <c r="C10" s="7"/>
    </row>
    <row r="11" spans="1:3" x14ac:dyDescent="0.25">
      <c r="A11" s="5"/>
      <c r="B11" s="6"/>
      <c r="C11" s="7"/>
    </row>
    <row r="12" spans="1:3" x14ac:dyDescent="0.25">
      <c r="A12" s="5"/>
      <c r="B12" s="6"/>
      <c r="C12" s="7"/>
    </row>
    <row r="13" spans="1:3" x14ac:dyDescent="0.25">
      <c r="A13" s="5"/>
      <c r="B13" s="6"/>
      <c r="C13" s="7"/>
    </row>
    <row r="14" spans="1:3" x14ac:dyDescent="0.25">
      <c r="A14" s="5"/>
      <c r="B14" s="6"/>
      <c r="C14" s="7"/>
    </row>
    <row r="15" spans="1:3" x14ac:dyDescent="0.25">
      <c r="A15" s="5"/>
      <c r="B15" s="6"/>
      <c r="C15" s="7"/>
    </row>
    <row r="16" spans="1:3" x14ac:dyDescent="0.25">
      <c r="A16" s="5"/>
      <c r="B16" s="6"/>
      <c r="C16" s="7"/>
    </row>
    <row r="17" spans="1:3" x14ac:dyDescent="0.25">
      <c r="A17" s="5"/>
      <c r="B17" s="6"/>
      <c r="C17" s="7"/>
    </row>
    <row r="18" spans="1:3" x14ac:dyDescent="0.25">
      <c r="A18" s="5"/>
      <c r="B18" s="6"/>
      <c r="C18" s="7"/>
    </row>
    <row r="19" spans="1:3" x14ac:dyDescent="0.25">
      <c r="A19" s="5"/>
      <c r="B19" s="6"/>
      <c r="C19" s="7"/>
    </row>
    <row r="20" spans="1:3" x14ac:dyDescent="0.25">
      <c r="A20" s="8"/>
      <c r="B20" s="9"/>
      <c r="C20" s="10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43327-BC83-48FC-B5C9-0039BDB283B3}">
  <dimension ref="A3:D8"/>
  <sheetViews>
    <sheetView tabSelected="1" workbookViewId="0">
      <selection activeCell="F7" sqref="F7"/>
    </sheetView>
  </sheetViews>
  <sheetFormatPr defaultRowHeight="15" x14ac:dyDescent="0.25"/>
  <cols>
    <col min="1" max="1" width="15.7109375" bestFit="1" customWidth="1"/>
    <col min="2" max="2" width="17.5703125" bestFit="1" customWidth="1"/>
    <col min="3" max="3" width="10" bestFit="1" customWidth="1"/>
    <col min="4" max="4" width="9" bestFit="1" customWidth="1"/>
    <col min="5" max="5" width="14.42578125" bestFit="1" customWidth="1"/>
  </cols>
  <sheetData>
    <row r="3" spans="1:4" x14ac:dyDescent="0.25">
      <c r="A3" s="11" t="s">
        <v>168</v>
      </c>
      <c r="B3" s="11" t="s">
        <v>169</v>
      </c>
    </row>
    <row r="4" spans="1:4" x14ac:dyDescent="0.25">
      <c r="A4" s="11" t="s">
        <v>166</v>
      </c>
      <c r="B4">
        <v>2017</v>
      </c>
      <c r="C4">
        <v>2018</v>
      </c>
      <c r="D4">
        <v>2019</v>
      </c>
    </row>
    <row r="5" spans="1:4" x14ac:dyDescent="0.25">
      <c r="A5" s="12" t="s">
        <v>39</v>
      </c>
      <c r="B5" s="13">
        <v>72294.400000000009</v>
      </c>
      <c r="C5" s="13">
        <v>72889.359999999971</v>
      </c>
      <c r="D5" s="13">
        <v>62120.740000000034</v>
      </c>
    </row>
    <row r="6" spans="1:4" x14ac:dyDescent="0.25">
      <c r="A6" s="12" t="s">
        <v>33</v>
      </c>
      <c r="B6" s="13">
        <v>2091.4699999999998</v>
      </c>
      <c r="C6" s="13">
        <v>3781.93</v>
      </c>
      <c r="D6" s="13">
        <v>7266.0799999999981</v>
      </c>
    </row>
    <row r="7" spans="1:4" x14ac:dyDescent="0.25">
      <c r="A7" s="12" t="s">
        <v>13</v>
      </c>
      <c r="B7" s="13">
        <v>13333.199999999999</v>
      </c>
      <c r="C7" s="13">
        <v>25185.690000000002</v>
      </c>
      <c r="D7" s="13">
        <v>6337.1599999999989</v>
      </c>
    </row>
    <row r="8" spans="1:4" x14ac:dyDescent="0.25">
      <c r="A8" s="12" t="s">
        <v>167</v>
      </c>
      <c r="B8" s="13">
        <v>87719.07</v>
      </c>
      <c r="C8" s="13">
        <v>101856.97999999997</v>
      </c>
      <c r="D8" s="13">
        <v>75723.98000000004</v>
      </c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7FF69-6E96-4F2A-963B-46B01BA7A238}">
  <dimension ref="A1:M1164"/>
  <sheetViews>
    <sheetView workbookViewId="0">
      <selection activeCell="G21" sqref="G21"/>
    </sheetView>
  </sheetViews>
  <sheetFormatPr defaultRowHeight="15" x14ac:dyDescent="0.25"/>
  <cols>
    <col min="1" max="1" width="10.85546875" customWidth="1"/>
    <col min="2" max="2" width="12.85546875" customWidth="1"/>
    <col min="3" max="3" width="17.42578125" customWidth="1"/>
    <col min="6" max="6" width="22.5703125" customWidth="1"/>
    <col min="8" max="8" width="11.85546875" customWidth="1"/>
    <col min="9" max="9" width="9.85546875" customWidth="1"/>
    <col min="11" max="11" width="12.5703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>
        <v>804536</v>
      </c>
      <c r="B2" t="e">
        <f>-Diagnostikum připr.</f>
        <v>#NAME?</v>
      </c>
      <c r="C2" t="s">
        <v>13</v>
      </c>
      <c r="D2" t="s">
        <v>14</v>
      </c>
      <c r="F2" s="1">
        <v>43445.492939814816</v>
      </c>
      <c r="G2">
        <v>1</v>
      </c>
      <c r="H2">
        <v>223.21</v>
      </c>
      <c r="I2">
        <v>223.21</v>
      </c>
      <c r="J2">
        <v>35</v>
      </c>
      <c r="K2" t="s">
        <v>15</v>
      </c>
      <c r="L2">
        <v>2018</v>
      </c>
      <c r="M2">
        <v>12</v>
      </c>
    </row>
    <row r="3" spans="1:13" x14ac:dyDescent="0.25">
      <c r="A3">
        <v>804536</v>
      </c>
      <c r="B3" t="e">
        <f>-Diagnostikum připr.</f>
        <v>#NAME?</v>
      </c>
      <c r="C3" t="s">
        <v>13</v>
      </c>
      <c r="D3" t="s">
        <v>14</v>
      </c>
      <c r="F3" s="1">
        <v>43446.399745370371</v>
      </c>
      <c r="G3">
        <v>1</v>
      </c>
      <c r="H3">
        <v>225.62</v>
      </c>
      <c r="I3">
        <v>225.62</v>
      </c>
      <c r="J3">
        <v>35</v>
      </c>
      <c r="K3" t="s">
        <v>15</v>
      </c>
      <c r="L3">
        <v>2018</v>
      </c>
      <c r="M3">
        <v>12</v>
      </c>
    </row>
    <row r="4" spans="1:13" x14ac:dyDescent="0.25">
      <c r="A4">
        <v>804536</v>
      </c>
      <c r="B4" t="e">
        <f>-Diagnostikum připr.</f>
        <v>#NAME?</v>
      </c>
      <c r="C4" t="s">
        <v>13</v>
      </c>
      <c r="D4" t="s">
        <v>14</v>
      </c>
      <c r="F4" s="1">
        <v>43501.600092592591</v>
      </c>
      <c r="G4">
        <v>2</v>
      </c>
      <c r="H4">
        <v>229.13</v>
      </c>
      <c r="I4">
        <v>458.27</v>
      </c>
      <c r="J4">
        <v>35</v>
      </c>
      <c r="K4" t="s">
        <v>15</v>
      </c>
      <c r="L4">
        <v>2019</v>
      </c>
      <c r="M4">
        <v>2</v>
      </c>
    </row>
    <row r="5" spans="1:13" x14ac:dyDescent="0.25">
      <c r="A5">
        <v>804536</v>
      </c>
      <c r="B5" t="e">
        <f>-Diagnostikum připr.</f>
        <v>#NAME?</v>
      </c>
      <c r="C5" t="s">
        <v>13</v>
      </c>
      <c r="D5" t="s">
        <v>14</v>
      </c>
      <c r="F5" s="1">
        <v>43516.395983796298</v>
      </c>
      <c r="G5">
        <v>1</v>
      </c>
      <c r="H5">
        <v>313.72000000000003</v>
      </c>
      <c r="I5">
        <v>313.72000000000003</v>
      </c>
      <c r="J5">
        <v>35</v>
      </c>
      <c r="K5" t="s">
        <v>15</v>
      </c>
      <c r="L5">
        <v>2019</v>
      </c>
      <c r="M5">
        <v>2</v>
      </c>
    </row>
    <row r="6" spans="1:13" x14ac:dyDescent="0.25">
      <c r="A6">
        <v>804536</v>
      </c>
      <c r="B6" t="e">
        <f>-Diagnostikum připr.</f>
        <v>#NAME?</v>
      </c>
      <c r="C6" t="s">
        <v>13</v>
      </c>
      <c r="D6" t="s">
        <v>14</v>
      </c>
      <c r="F6" s="1">
        <v>43560.42765046296</v>
      </c>
      <c r="G6">
        <v>1</v>
      </c>
      <c r="H6">
        <v>225.81</v>
      </c>
      <c r="I6">
        <v>225.81</v>
      </c>
      <c r="J6">
        <v>35</v>
      </c>
      <c r="K6" t="s">
        <v>15</v>
      </c>
      <c r="L6">
        <v>2019</v>
      </c>
      <c r="M6">
        <v>4</v>
      </c>
    </row>
    <row r="7" spans="1:13" x14ac:dyDescent="0.25">
      <c r="A7">
        <v>804536</v>
      </c>
      <c r="B7" t="e">
        <f>-Diagnostikum připr.</f>
        <v>#NAME?</v>
      </c>
      <c r="C7" t="s">
        <v>13</v>
      </c>
      <c r="D7" t="s">
        <v>14</v>
      </c>
      <c r="F7" s="1">
        <v>43581.495439814818</v>
      </c>
      <c r="G7">
        <v>1</v>
      </c>
      <c r="H7">
        <v>279</v>
      </c>
      <c r="I7">
        <v>279</v>
      </c>
      <c r="J7">
        <v>35</v>
      </c>
      <c r="K7" t="s">
        <v>15</v>
      </c>
      <c r="L7">
        <v>2019</v>
      </c>
      <c r="M7">
        <v>4</v>
      </c>
    </row>
    <row r="8" spans="1:13" x14ac:dyDescent="0.25">
      <c r="A8">
        <v>804536</v>
      </c>
      <c r="B8" t="e">
        <f>-Diagnostikum připr.</f>
        <v>#NAME?</v>
      </c>
      <c r="C8" t="s">
        <v>13</v>
      </c>
      <c r="D8" t="s">
        <v>14</v>
      </c>
      <c r="F8" s="1">
        <v>43606.456099537034</v>
      </c>
      <c r="G8">
        <v>2</v>
      </c>
      <c r="H8">
        <v>318.77</v>
      </c>
      <c r="I8">
        <v>637.54</v>
      </c>
      <c r="J8">
        <v>35</v>
      </c>
      <c r="K8" t="s">
        <v>15</v>
      </c>
      <c r="L8">
        <v>2019</v>
      </c>
      <c r="M8">
        <v>5</v>
      </c>
    </row>
    <row r="9" spans="1:13" x14ac:dyDescent="0.25">
      <c r="A9">
        <v>804536</v>
      </c>
      <c r="B9" t="e">
        <f>-Diagnostikum připr.</f>
        <v>#NAME?</v>
      </c>
      <c r="C9" t="s">
        <v>13</v>
      </c>
      <c r="D9" t="s">
        <v>14</v>
      </c>
      <c r="F9" s="1">
        <v>43620.548703703702</v>
      </c>
      <c r="G9">
        <v>2</v>
      </c>
      <c r="H9">
        <v>188.46</v>
      </c>
      <c r="I9">
        <v>376.93</v>
      </c>
      <c r="J9">
        <v>35</v>
      </c>
      <c r="K9" t="s">
        <v>15</v>
      </c>
      <c r="L9">
        <v>2019</v>
      </c>
      <c r="M9">
        <v>6</v>
      </c>
    </row>
    <row r="10" spans="1:13" x14ac:dyDescent="0.25">
      <c r="A10">
        <v>804536</v>
      </c>
      <c r="B10" t="e">
        <f>-Diagnostikum připr.</f>
        <v>#NAME?</v>
      </c>
      <c r="C10" t="s">
        <v>13</v>
      </c>
      <c r="D10" t="s">
        <v>14</v>
      </c>
      <c r="F10" s="1">
        <v>43635.317870370367</v>
      </c>
      <c r="G10">
        <v>1</v>
      </c>
      <c r="H10">
        <v>131.33000000000001</v>
      </c>
      <c r="I10">
        <v>131.33000000000001</v>
      </c>
      <c r="J10">
        <v>35</v>
      </c>
      <c r="K10" t="s">
        <v>15</v>
      </c>
      <c r="L10">
        <v>2019</v>
      </c>
      <c r="M10">
        <v>6</v>
      </c>
    </row>
    <row r="11" spans="1:13" x14ac:dyDescent="0.25">
      <c r="A11">
        <v>804536</v>
      </c>
      <c r="B11" t="e">
        <f>-Diagnostikum připr.</f>
        <v>#NAME?</v>
      </c>
      <c r="C11" t="s">
        <v>13</v>
      </c>
      <c r="D11" t="s">
        <v>14</v>
      </c>
      <c r="F11" s="1">
        <v>43647.611701388887</v>
      </c>
      <c r="G11">
        <v>2</v>
      </c>
      <c r="H11">
        <v>102.28</v>
      </c>
      <c r="I11">
        <v>204.56</v>
      </c>
      <c r="J11">
        <v>35</v>
      </c>
      <c r="K11" t="s">
        <v>15</v>
      </c>
      <c r="L11">
        <v>2019</v>
      </c>
      <c r="M11">
        <v>7</v>
      </c>
    </row>
    <row r="12" spans="1:13" x14ac:dyDescent="0.25">
      <c r="A12">
        <v>804536</v>
      </c>
      <c r="B12" t="e">
        <f>-Diagnostikum připr.</f>
        <v>#NAME?</v>
      </c>
      <c r="C12" t="s">
        <v>13</v>
      </c>
      <c r="D12" t="s">
        <v>14</v>
      </c>
      <c r="F12" s="1">
        <v>43676.561180555553</v>
      </c>
      <c r="G12">
        <v>2</v>
      </c>
      <c r="H12">
        <v>97.89</v>
      </c>
      <c r="I12">
        <v>195.79</v>
      </c>
      <c r="J12">
        <v>35</v>
      </c>
      <c r="K12" t="s">
        <v>15</v>
      </c>
      <c r="L12">
        <v>2019</v>
      </c>
      <c r="M12">
        <v>7</v>
      </c>
    </row>
    <row r="13" spans="1:13" x14ac:dyDescent="0.25">
      <c r="A13">
        <v>804536</v>
      </c>
      <c r="B13" t="e">
        <f>-Diagnostikum připr.</f>
        <v>#NAME?</v>
      </c>
      <c r="C13" t="s">
        <v>13</v>
      </c>
      <c r="D13" t="s">
        <v>14</v>
      </c>
      <c r="F13" s="1">
        <v>43713.527824074074</v>
      </c>
      <c r="G13">
        <v>2</v>
      </c>
      <c r="H13">
        <v>114.63</v>
      </c>
      <c r="I13">
        <v>229.27</v>
      </c>
      <c r="J13">
        <v>35</v>
      </c>
      <c r="K13" t="s">
        <v>15</v>
      </c>
      <c r="L13">
        <v>2019</v>
      </c>
      <c r="M13">
        <v>9</v>
      </c>
    </row>
    <row r="14" spans="1:13" x14ac:dyDescent="0.25">
      <c r="A14">
        <v>804536</v>
      </c>
      <c r="B14" t="e">
        <f>-Diagnostikum připr.</f>
        <v>#NAME?</v>
      </c>
      <c r="C14" t="s">
        <v>13</v>
      </c>
      <c r="D14" t="s">
        <v>14</v>
      </c>
      <c r="F14" s="1">
        <v>43739.599236111113</v>
      </c>
      <c r="G14">
        <v>2</v>
      </c>
      <c r="H14">
        <v>110.48</v>
      </c>
      <c r="I14">
        <v>220.96</v>
      </c>
      <c r="J14">
        <v>35</v>
      </c>
      <c r="K14" t="s">
        <v>15</v>
      </c>
      <c r="L14">
        <v>2019</v>
      </c>
      <c r="M14">
        <v>10</v>
      </c>
    </row>
    <row r="15" spans="1:13" x14ac:dyDescent="0.25">
      <c r="A15">
        <v>804536</v>
      </c>
      <c r="B15" t="e">
        <f>-Diagnostikum připr.</f>
        <v>#NAME?</v>
      </c>
      <c r="C15" t="s">
        <v>13</v>
      </c>
      <c r="D15" t="s">
        <v>14</v>
      </c>
      <c r="F15" s="1">
        <v>43767.292048611111</v>
      </c>
      <c r="G15">
        <v>1</v>
      </c>
      <c r="H15">
        <v>289.64</v>
      </c>
      <c r="I15">
        <v>289.64</v>
      </c>
      <c r="J15">
        <v>35</v>
      </c>
      <c r="K15" t="s">
        <v>15</v>
      </c>
      <c r="L15">
        <v>2019</v>
      </c>
      <c r="M15">
        <v>10</v>
      </c>
    </row>
    <row r="16" spans="1:13" x14ac:dyDescent="0.25">
      <c r="A16">
        <v>804536</v>
      </c>
      <c r="B16" t="e">
        <f>-Diagnostikum připr.</f>
        <v>#NAME?</v>
      </c>
      <c r="C16" t="s">
        <v>13</v>
      </c>
      <c r="D16" t="s">
        <v>14</v>
      </c>
      <c r="F16" s="1">
        <v>43801.395555555559</v>
      </c>
      <c r="G16">
        <v>1</v>
      </c>
      <c r="H16">
        <v>245.22</v>
      </c>
      <c r="I16">
        <v>245.22</v>
      </c>
      <c r="J16">
        <v>35</v>
      </c>
      <c r="K16" t="s">
        <v>15</v>
      </c>
      <c r="L16">
        <v>2019</v>
      </c>
      <c r="M16">
        <v>12</v>
      </c>
    </row>
    <row r="17" spans="1:13" x14ac:dyDescent="0.25">
      <c r="A17">
        <v>804536</v>
      </c>
      <c r="B17" t="e">
        <f>-Diagnostikum připr.</f>
        <v>#NAME?</v>
      </c>
      <c r="C17" t="s">
        <v>13</v>
      </c>
      <c r="D17" t="s">
        <v>14</v>
      </c>
      <c r="F17" s="1">
        <v>43818.536249999997</v>
      </c>
      <c r="G17">
        <v>1</v>
      </c>
      <c r="H17">
        <v>252.54</v>
      </c>
      <c r="I17">
        <v>252.54</v>
      </c>
      <c r="J17">
        <v>35</v>
      </c>
      <c r="K17" t="s">
        <v>15</v>
      </c>
      <c r="L17">
        <v>2019</v>
      </c>
      <c r="M17">
        <v>12</v>
      </c>
    </row>
    <row r="18" spans="1:13" x14ac:dyDescent="0.25">
      <c r="A18">
        <v>844492</v>
      </c>
      <c r="B18" t="s">
        <v>16</v>
      </c>
      <c r="C18" t="s">
        <v>17</v>
      </c>
      <c r="D18" t="s">
        <v>18</v>
      </c>
      <c r="F18" s="1">
        <v>43168.335914351854</v>
      </c>
      <c r="G18">
        <v>6</v>
      </c>
      <c r="H18">
        <v>161.9</v>
      </c>
      <c r="I18">
        <v>971.39</v>
      </c>
      <c r="J18">
        <v>35</v>
      </c>
      <c r="K18" t="s">
        <v>15</v>
      </c>
      <c r="L18">
        <v>2018</v>
      </c>
      <c r="M18">
        <v>3</v>
      </c>
    </row>
    <row r="19" spans="1:13" x14ac:dyDescent="0.25">
      <c r="A19">
        <v>501245</v>
      </c>
      <c r="B19" t="s">
        <v>19</v>
      </c>
      <c r="C19" t="s">
        <v>17</v>
      </c>
      <c r="D19" t="s">
        <v>18</v>
      </c>
      <c r="F19" s="1">
        <v>43168.335914351854</v>
      </c>
      <c r="G19">
        <v>8</v>
      </c>
      <c r="H19">
        <v>91.71</v>
      </c>
      <c r="I19">
        <v>733.65</v>
      </c>
      <c r="J19">
        <v>35</v>
      </c>
      <c r="K19" t="s">
        <v>15</v>
      </c>
      <c r="L19">
        <v>2018</v>
      </c>
      <c r="M19">
        <v>3</v>
      </c>
    </row>
    <row r="20" spans="1:13" x14ac:dyDescent="0.25">
      <c r="A20">
        <v>501245</v>
      </c>
      <c r="B20" t="s">
        <v>19</v>
      </c>
      <c r="C20" t="s">
        <v>17</v>
      </c>
      <c r="D20" t="s">
        <v>18</v>
      </c>
      <c r="F20" s="1">
        <v>43196.375069444446</v>
      </c>
      <c r="G20">
        <v>10</v>
      </c>
      <c r="H20">
        <v>91.71</v>
      </c>
      <c r="I20">
        <v>917.06</v>
      </c>
      <c r="J20">
        <v>35</v>
      </c>
      <c r="K20" t="s">
        <v>15</v>
      </c>
      <c r="L20">
        <v>2018</v>
      </c>
      <c r="M20">
        <v>4</v>
      </c>
    </row>
    <row r="21" spans="1:13" x14ac:dyDescent="0.25">
      <c r="A21">
        <v>501245</v>
      </c>
      <c r="B21" t="s">
        <v>19</v>
      </c>
      <c r="C21" t="s">
        <v>17</v>
      </c>
      <c r="D21" t="s">
        <v>18</v>
      </c>
      <c r="F21" s="1">
        <v>43231.411249999997</v>
      </c>
      <c r="G21">
        <v>6</v>
      </c>
      <c r="H21">
        <v>91.71</v>
      </c>
      <c r="I21">
        <v>550.24</v>
      </c>
      <c r="J21">
        <v>35</v>
      </c>
      <c r="K21" t="s">
        <v>15</v>
      </c>
      <c r="L21">
        <v>2018</v>
      </c>
      <c r="M21">
        <v>5</v>
      </c>
    </row>
    <row r="22" spans="1:13" x14ac:dyDescent="0.25">
      <c r="A22">
        <v>501245</v>
      </c>
      <c r="B22" t="s">
        <v>19</v>
      </c>
      <c r="C22" t="s">
        <v>17</v>
      </c>
      <c r="D22" t="s">
        <v>18</v>
      </c>
      <c r="F22" s="1">
        <v>43259.43273148148</v>
      </c>
      <c r="G22">
        <v>10</v>
      </c>
      <c r="H22">
        <v>91.71</v>
      </c>
      <c r="I22">
        <v>917.06</v>
      </c>
      <c r="J22">
        <v>35</v>
      </c>
      <c r="K22" t="s">
        <v>15</v>
      </c>
      <c r="L22">
        <v>2018</v>
      </c>
      <c r="M22">
        <v>6</v>
      </c>
    </row>
    <row r="23" spans="1:13" x14ac:dyDescent="0.25">
      <c r="A23">
        <v>501245</v>
      </c>
      <c r="B23" t="s">
        <v>19</v>
      </c>
      <c r="C23" t="s">
        <v>17</v>
      </c>
      <c r="D23" t="s">
        <v>18</v>
      </c>
      <c r="F23" s="1">
        <v>43693.382025462961</v>
      </c>
      <c r="G23">
        <v>15</v>
      </c>
      <c r="H23">
        <v>91.71</v>
      </c>
      <c r="I23">
        <v>1375.59</v>
      </c>
      <c r="J23">
        <v>35</v>
      </c>
      <c r="K23" t="s">
        <v>15</v>
      </c>
      <c r="L23">
        <v>2019</v>
      </c>
      <c r="M23">
        <v>8</v>
      </c>
    </row>
    <row r="24" spans="1:13" x14ac:dyDescent="0.25">
      <c r="A24">
        <v>501245</v>
      </c>
      <c r="B24" t="s">
        <v>19</v>
      </c>
      <c r="C24" t="s">
        <v>17</v>
      </c>
      <c r="D24" t="s">
        <v>18</v>
      </c>
      <c r="F24" s="1">
        <v>43742.372939814813</v>
      </c>
      <c r="G24">
        <v>8</v>
      </c>
      <c r="H24">
        <v>91.71</v>
      </c>
      <c r="I24">
        <v>733.65</v>
      </c>
      <c r="J24">
        <v>35</v>
      </c>
      <c r="K24" t="s">
        <v>15</v>
      </c>
      <c r="L24">
        <v>2019</v>
      </c>
      <c r="M24">
        <v>10</v>
      </c>
    </row>
    <row r="25" spans="1:13" x14ac:dyDescent="0.25">
      <c r="A25">
        <v>990470</v>
      </c>
      <c r="B25" t="s">
        <v>20</v>
      </c>
      <c r="C25" t="s">
        <v>17</v>
      </c>
      <c r="D25" t="s">
        <v>21</v>
      </c>
      <c r="F25" s="1">
        <v>43196.375069444446</v>
      </c>
      <c r="G25">
        <v>2</v>
      </c>
      <c r="H25">
        <v>1028.5</v>
      </c>
      <c r="I25">
        <v>2057</v>
      </c>
      <c r="J25">
        <v>35</v>
      </c>
      <c r="K25" t="s">
        <v>15</v>
      </c>
      <c r="L25">
        <v>2018</v>
      </c>
      <c r="M25">
        <v>4</v>
      </c>
    </row>
    <row r="26" spans="1:13" x14ac:dyDescent="0.25">
      <c r="A26">
        <v>396211</v>
      </c>
      <c r="B26" t="s">
        <v>22</v>
      </c>
      <c r="C26" t="s">
        <v>17</v>
      </c>
      <c r="D26" t="s">
        <v>23</v>
      </c>
      <c r="F26" s="1">
        <v>43168.335914351854</v>
      </c>
      <c r="G26">
        <v>1</v>
      </c>
      <c r="H26">
        <v>502.15</v>
      </c>
      <c r="I26">
        <v>502.15</v>
      </c>
      <c r="J26">
        <v>35</v>
      </c>
      <c r="K26" t="s">
        <v>15</v>
      </c>
      <c r="L26">
        <v>2018</v>
      </c>
      <c r="M26">
        <v>3</v>
      </c>
    </row>
    <row r="27" spans="1:13" x14ac:dyDescent="0.25">
      <c r="A27">
        <v>396211</v>
      </c>
      <c r="B27" t="s">
        <v>22</v>
      </c>
      <c r="C27" t="s">
        <v>17</v>
      </c>
      <c r="D27" t="s">
        <v>23</v>
      </c>
      <c r="F27" s="1">
        <v>43742.372939814813</v>
      </c>
      <c r="G27">
        <v>1</v>
      </c>
      <c r="H27">
        <v>502.15</v>
      </c>
      <c r="I27">
        <v>502.15</v>
      </c>
      <c r="J27">
        <v>35</v>
      </c>
      <c r="K27" t="s">
        <v>15</v>
      </c>
      <c r="L27">
        <v>2019</v>
      </c>
      <c r="M27">
        <v>10</v>
      </c>
    </row>
    <row r="28" spans="1:13" x14ac:dyDescent="0.25">
      <c r="A28">
        <v>900244</v>
      </c>
      <c r="B28" t="s">
        <v>24</v>
      </c>
      <c r="C28" t="s">
        <v>17</v>
      </c>
      <c r="D28" t="s">
        <v>23</v>
      </c>
      <c r="F28" s="1">
        <v>43168.335914351854</v>
      </c>
      <c r="G28">
        <v>8</v>
      </c>
      <c r="H28">
        <v>72.599999999999994</v>
      </c>
      <c r="I28">
        <v>580.79999999999995</v>
      </c>
      <c r="J28">
        <v>35</v>
      </c>
      <c r="K28" t="s">
        <v>15</v>
      </c>
      <c r="L28">
        <v>2018</v>
      </c>
      <c r="M28">
        <v>3</v>
      </c>
    </row>
    <row r="29" spans="1:13" x14ac:dyDescent="0.25">
      <c r="A29">
        <v>900244</v>
      </c>
      <c r="B29" t="s">
        <v>24</v>
      </c>
      <c r="C29" t="s">
        <v>17</v>
      </c>
      <c r="D29" t="s">
        <v>23</v>
      </c>
      <c r="F29" s="1">
        <v>43196.375069444446</v>
      </c>
      <c r="G29">
        <v>10</v>
      </c>
      <c r="H29">
        <v>72.599999999999994</v>
      </c>
      <c r="I29">
        <v>726</v>
      </c>
      <c r="J29">
        <v>35</v>
      </c>
      <c r="K29" t="s">
        <v>15</v>
      </c>
      <c r="L29">
        <v>2018</v>
      </c>
      <c r="M29">
        <v>4</v>
      </c>
    </row>
    <row r="30" spans="1:13" x14ac:dyDescent="0.25">
      <c r="A30">
        <v>991091</v>
      </c>
      <c r="B30" t="s">
        <v>25</v>
      </c>
      <c r="C30" t="s">
        <v>17</v>
      </c>
      <c r="D30" t="s">
        <v>26</v>
      </c>
      <c r="F30" s="1">
        <v>43693.382025462961</v>
      </c>
      <c r="G30">
        <v>1</v>
      </c>
      <c r="H30">
        <v>1694</v>
      </c>
      <c r="I30">
        <v>1694</v>
      </c>
      <c r="J30">
        <v>35</v>
      </c>
      <c r="K30" t="s">
        <v>15</v>
      </c>
      <c r="L30">
        <v>2019</v>
      </c>
      <c r="M30">
        <v>8</v>
      </c>
    </row>
    <row r="31" spans="1:13" x14ac:dyDescent="0.25">
      <c r="A31">
        <v>397634</v>
      </c>
      <c r="B31" t="s">
        <v>27</v>
      </c>
      <c r="C31" t="s">
        <v>17</v>
      </c>
      <c r="D31" t="s">
        <v>23</v>
      </c>
      <c r="F31" s="1">
        <v>43196.375069444446</v>
      </c>
      <c r="G31">
        <v>1</v>
      </c>
      <c r="H31">
        <v>206.28</v>
      </c>
      <c r="I31">
        <v>206.28</v>
      </c>
      <c r="J31">
        <v>35</v>
      </c>
      <c r="K31" t="s">
        <v>15</v>
      </c>
      <c r="L31">
        <v>2018</v>
      </c>
      <c r="M31">
        <v>4</v>
      </c>
    </row>
    <row r="32" spans="1:13" x14ac:dyDescent="0.25">
      <c r="A32">
        <v>930559</v>
      </c>
      <c r="B32" t="s">
        <v>28</v>
      </c>
      <c r="C32" t="s">
        <v>17</v>
      </c>
      <c r="D32" t="s">
        <v>29</v>
      </c>
      <c r="F32" s="1">
        <v>43168.335914351854</v>
      </c>
      <c r="G32">
        <v>6</v>
      </c>
      <c r="H32">
        <v>82.61</v>
      </c>
      <c r="I32">
        <v>495.64</v>
      </c>
      <c r="J32">
        <v>35</v>
      </c>
      <c r="K32" t="s">
        <v>15</v>
      </c>
      <c r="L32">
        <v>2018</v>
      </c>
      <c r="M32">
        <v>3</v>
      </c>
    </row>
    <row r="33" spans="1:13" x14ac:dyDescent="0.25">
      <c r="A33">
        <v>930559</v>
      </c>
      <c r="B33" t="s">
        <v>28</v>
      </c>
      <c r="C33" t="s">
        <v>17</v>
      </c>
      <c r="D33" t="s">
        <v>29</v>
      </c>
      <c r="F33" s="1">
        <v>43168.335914351854</v>
      </c>
      <c r="G33">
        <v>2</v>
      </c>
      <c r="H33">
        <v>82.61</v>
      </c>
      <c r="I33">
        <v>165.21</v>
      </c>
      <c r="J33">
        <v>35</v>
      </c>
      <c r="K33" t="s">
        <v>15</v>
      </c>
      <c r="L33">
        <v>2018</v>
      </c>
      <c r="M33">
        <v>3</v>
      </c>
    </row>
    <row r="34" spans="1:13" x14ac:dyDescent="0.25">
      <c r="A34">
        <v>930559</v>
      </c>
      <c r="B34" t="s">
        <v>28</v>
      </c>
      <c r="C34" t="s">
        <v>17</v>
      </c>
      <c r="D34" t="s">
        <v>29</v>
      </c>
      <c r="F34" s="1">
        <v>43196.375069444446</v>
      </c>
      <c r="G34">
        <v>8</v>
      </c>
      <c r="H34">
        <v>82.61</v>
      </c>
      <c r="I34">
        <v>660.85</v>
      </c>
      <c r="J34">
        <v>35</v>
      </c>
      <c r="K34" t="s">
        <v>15</v>
      </c>
      <c r="L34">
        <v>2018</v>
      </c>
      <c r="M34">
        <v>4</v>
      </c>
    </row>
    <row r="35" spans="1:13" x14ac:dyDescent="0.25">
      <c r="A35">
        <v>930559</v>
      </c>
      <c r="B35" t="s">
        <v>28</v>
      </c>
      <c r="C35" t="s">
        <v>17</v>
      </c>
      <c r="D35" t="s">
        <v>29</v>
      </c>
      <c r="F35" s="1">
        <v>43231.411249999997</v>
      </c>
      <c r="G35">
        <v>10</v>
      </c>
      <c r="H35">
        <v>82.61</v>
      </c>
      <c r="I35">
        <v>826.07</v>
      </c>
      <c r="J35">
        <v>35</v>
      </c>
      <c r="K35" t="s">
        <v>15</v>
      </c>
      <c r="L35">
        <v>2018</v>
      </c>
      <c r="M35">
        <v>5</v>
      </c>
    </row>
    <row r="36" spans="1:13" x14ac:dyDescent="0.25">
      <c r="A36">
        <v>397369</v>
      </c>
      <c r="B36" t="s">
        <v>30</v>
      </c>
      <c r="C36" t="s">
        <v>17</v>
      </c>
      <c r="D36" t="s">
        <v>26</v>
      </c>
      <c r="F36" s="1">
        <v>43167.419733796298</v>
      </c>
      <c r="G36">
        <v>1</v>
      </c>
      <c r="H36">
        <v>1799.51</v>
      </c>
      <c r="I36">
        <v>1799.51</v>
      </c>
      <c r="J36">
        <v>35</v>
      </c>
      <c r="K36" t="s">
        <v>15</v>
      </c>
      <c r="L36">
        <v>2018</v>
      </c>
      <c r="M36">
        <v>3</v>
      </c>
    </row>
    <row r="37" spans="1:13" x14ac:dyDescent="0.25">
      <c r="A37">
        <v>900238</v>
      </c>
      <c r="B37" t="s">
        <v>31</v>
      </c>
      <c r="C37" t="s">
        <v>17</v>
      </c>
      <c r="D37" t="s">
        <v>18</v>
      </c>
      <c r="F37" s="1">
        <v>43168.335914351854</v>
      </c>
      <c r="G37">
        <v>8</v>
      </c>
      <c r="H37">
        <v>91.05</v>
      </c>
      <c r="I37">
        <v>728.4</v>
      </c>
      <c r="J37">
        <v>35</v>
      </c>
      <c r="K37" t="s">
        <v>15</v>
      </c>
      <c r="L37">
        <v>2018</v>
      </c>
      <c r="M37">
        <v>3</v>
      </c>
    </row>
    <row r="38" spans="1:13" x14ac:dyDescent="0.25">
      <c r="A38">
        <v>900238</v>
      </c>
      <c r="B38" t="s">
        <v>31</v>
      </c>
      <c r="C38" t="s">
        <v>17</v>
      </c>
      <c r="D38" t="s">
        <v>18</v>
      </c>
      <c r="F38" s="1">
        <v>43196.375069444446</v>
      </c>
      <c r="G38">
        <v>10</v>
      </c>
      <c r="H38">
        <v>91.05</v>
      </c>
      <c r="I38">
        <v>910.5</v>
      </c>
      <c r="J38">
        <v>35</v>
      </c>
      <c r="K38" t="s">
        <v>15</v>
      </c>
      <c r="L38">
        <v>2018</v>
      </c>
      <c r="M38">
        <v>4</v>
      </c>
    </row>
    <row r="39" spans="1:13" x14ac:dyDescent="0.25">
      <c r="A39">
        <v>900238</v>
      </c>
      <c r="B39" t="s">
        <v>31</v>
      </c>
      <c r="C39" t="s">
        <v>17</v>
      </c>
      <c r="D39" t="s">
        <v>18</v>
      </c>
      <c r="F39" s="1">
        <v>43259.43273148148</v>
      </c>
      <c r="G39">
        <v>8</v>
      </c>
      <c r="H39">
        <v>91.05</v>
      </c>
      <c r="I39">
        <v>728.4</v>
      </c>
      <c r="J39">
        <v>35</v>
      </c>
      <c r="K39" t="s">
        <v>15</v>
      </c>
      <c r="L39">
        <v>2018</v>
      </c>
      <c r="M39">
        <v>6</v>
      </c>
    </row>
    <row r="40" spans="1:13" x14ac:dyDescent="0.25">
      <c r="A40">
        <v>900238</v>
      </c>
      <c r="B40" t="s">
        <v>31</v>
      </c>
      <c r="C40" t="s">
        <v>17</v>
      </c>
      <c r="D40" t="s">
        <v>18</v>
      </c>
      <c r="F40" s="1">
        <v>43693.382025462961</v>
      </c>
      <c r="G40">
        <v>8</v>
      </c>
      <c r="H40">
        <v>91.05</v>
      </c>
      <c r="I40">
        <v>728.4</v>
      </c>
      <c r="J40">
        <v>35</v>
      </c>
      <c r="K40" t="s">
        <v>15</v>
      </c>
      <c r="L40">
        <v>2019</v>
      </c>
      <c r="M40">
        <v>8</v>
      </c>
    </row>
    <row r="41" spans="1:13" x14ac:dyDescent="0.25">
      <c r="A41">
        <v>900238</v>
      </c>
      <c r="B41" t="s">
        <v>31</v>
      </c>
      <c r="C41" t="s">
        <v>17</v>
      </c>
      <c r="D41" t="s">
        <v>18</v>
      </c>
      <c r="F41" s="1">
        <v>43742.372939814813</v>
      </c>
      <c r="G41">
        <v>4</v>
      </c>
      <c r="H41">
        <v>91.05</v>
      </c>
      <c r="I41">
        <v>364.2</v>
      </c>
      <c r="J41">
        <v>35</v>
      </c>
      <c r="K41" t="s">
        <v>15</v>
      </c>
      <c r="L41">
        <v>2019</v>
      </c>
      <c r="M41">
        <v>10</v>
      </c>
    </row>
    <row r="42" spans="1:13" x14ac:dyDescent="0.25">
      <c r="A42">
        <v>900238</v>
      </c>
      <c r="B42" t="s">
        <v>31</v>
      </c>
      <c r="C42" t="s">
        <v>17</v>
      </c>
      <c r="D42" t="s">
        <v>18</v>
      </c>
      <c r="F42" s="1">
        <v>43742.372939814813</v>
      </c>
      <c r="G42">
        <v>6</v>
      </c>
      <c r="H42">
        <v>91.05</v>
      </c>
      <c r="I42">
        <v>546.29999999999995</v>
      </c>
      <c r="J42">
        <v>35</v>
      </c>
      <c r="K42" t="s">
        <v>15</v>
      </c>
      <c r="L42">
        <v>2019</v>
      </c>
      <c r="M42">
        <v>10</v>
      </c>
    </row>
    <row r="43" spans="1:13" x14ac:dyDescent="0.25">
      <c r="A43">
        <v>930043</v>
      </c>
      <c r="B43" t="s">
        <v>32</v>
      </c>
      <c r="C43" t="s">
        <v>33</v>
      </c>
      <c r="D43" t="s">
        <v>18</v>
      </c>
      <c r="F43" s="1">
        <v>43196.375069444446</v>
      </c>
      <c r="G43">
        <v>6</v>
      </c>
      <c r="H43">
        <v>31.87</v>
      </c>
      <c r="I43">
        <v>191.23</v>
      </c>
      <c r="J43">
        <v>35</v>
      </c>
      <c r="K43" t="s">
        <v>15</v>
      </c>
      <c r="L43">
        <v>2018</v>
      </c>
      <c r="M43">
        <v>4</v>
      </c>
    </row>
    <row r="44" spans="1:13" x14ac:dyDescent="0.25">
      <c r="A44">
        <v>397622</v>
      </c>
      <c r="B44" t="s">
        <v>34</v>
      </c>
      <c r="C44" t="s">
        <v>17</v>
      </c>
      <c r="D44" t="s">
        <v>23</v>
      </c>
      <c r="F44" s="1">
        <v>43168.335914351854</v>
      </c>
      <c r="G44">
        <v>6</v>
      </c>
      <c r="H44">
        <v>138</v>
      </c>
      <c r="I44">
        <v>828</v>
      </c>
      <c r="J44">
        <v>35</v>
      </c>
      <c r="K44" t="s">
        <v>15</v>
      </c>
      <c r="L44">
        <v>2018</v>
      </c>
      <c r="M44">
        <v>3</v>
      </c>
    </row>
    <row r="45" spans="1:13" x14ac:dyDescent="0.25">
      <c r="A45">
        <v>397622</v>
      </c>
      <c r="B45" t="s">
        <v>34</v>
      </c>
      <c r="C45" t="s">
        <v>17</v>
      </c>
      <c r="D45" t="s">
        <v>23</v>
      </c>
      <c r="F45" s="1">
        <v>43196.375069444446</v>
      </c>
      <c r="G45">
        <v>6</v>
      </c>
      <c r="H45">
        <v>138</v>
      </c>
      <c r="I45">
        <v>828</v>
      </c>
      <c r="J45">
        <v>35</v>
      </c>
      <c r="K45" t="s">
        <v>15</v>
      </c>
      <c r="L45">
        <v>2018</v>
      </c>
      <c r="M45">
        <v>4</v>
      </c>
    </row>
    <row r="46" spans="1:13" x14ac:dyDescent="0.25">
      <c r="A46">
        <v>397622</v>
      </c>
      <c r="B46" t="s">
        <v>34</v>
      </c>
      <c r="C46" t="s">
        <v>17</v>
      </c>
      <c r="D46" t="s">
        <v>23</v>
      </c>
      <c r="F46" s="1">
        <v>43231.411249999997</v>
      </c>
      <c r="G46">
        <v>12</v>
      </c>
      <c r="H46">
        <v>138</v>
      </c>
      <c r="I46">
        <v>1656</v>
      </c>
      <c r="J46">
        <v>35</v>
      </c>
      <c r="K46" t="s">
        <v>15</v>
      </c>
      <c r="L46">
        <v>2018</v>
      </c>
      <c r="M46">
        <v>5</v>
      </c>
    </row>
    <row r="47" spans="1:13" x14ac:dyDescent="0.25">
      <c r="A47">
        <v>805061</v>
      </c>
      <c r="B47" t="s">
        <v>35</v>
      </c>
      <c r="C47" t="s">
        <v>13</v>
      </c>
      <c r="D47" t="s">
        <v>14</v>
      </c>
      <c r="F47" s="1">
        <v>42830.337199074071</v>
      </c>
      <c r="G47">
        <v>12</v>
      </c>
      <c r="H47">
        <v>255.56</v>
      </c>
      <c r="I47">
        <v>3066.73</v>
      </c>
      <c r="J47">
        <v>35</v>
      </c>
      <c r="K47" t="s">
        <v>15</v>
      </c>
      <c r="L47">
        <v>2017</v>
      </c>
      <c r="M47">
        <v>4</v>
      </c>
    </row>
    <row r="48" spans="1:13" x14ac:dyDescent="0.25">
      <c r="A48">
        <v>805061</v>
      </c>
      <c r="B48" t="s">
        <v>35</v>
      </c>
      <c r="C48" t="s">
        <v>13</v>
      </c>
      <c r="D48" t="s">
        <v>14</v>
      </c>
      <c r="F48" s="1">
        <v>42881.411087962966</v>
      </c>
      <c r="G48">
        <v>12</v>
      </c>
      <c r="H48">
        <v>255.56</v>
      </c>
      <c r="I48">
        <v>3066.77</v>
      </c>
      <c r="J48">
        <v>35</v>
      </c>
      <c r="K48" t="s">
        <v>15</v>
      </c>
      <c r="L48">
        <v>2017</v>
      </c>
      <c r="M48">
        <v>5</v>
      </c>
    </row>
    <row r="49" spans="1:13" x14ac:dyDescent="0.25">
      <c r="A49">
        <v>805061</v>
      </c>
      <c r="B49" t="s">
        <v>35</v>
      </c>
      <c r="C49" t="s">
        <v>13</v>
      </c>
      <c r="D49" t="s">
        <v>14</v>
      </c>
      <c r="F49" s="1">
        <v>42972.322974537034</v>
      </c>
      <c r="G49">
        <v>12</v>
      </c>
      <c r="H49">
        <v>255.56</v>
      </c>
      <c r="I49">
        <v>3066.78</v>
      </c>
      <c r="J49">
        <v>35</v>
      </c>
      <c r="K49" t="s">
        <v>15</v>
      </c>
      <c r="L49">
        <v>2017</v>
      </c>
      <c r="M49">
        <v>8</v>
      </c>
    </row>
    <row r="50" spans="1:13" x14ac:dyDescent="0.25">
      <c r="A50">
        <v>805061</v>
      </c>
      <c r="B50" t="s">
        <v>35</v>
      </c>
      <c r="C50" t="s">
        <v>13</v>
      </c>
      <c r="D50" t="s">
        <v>14</v>
      </c>
      <c r="F50" s="1">
        <v>43035.52039351852</v>
      </c>
      <c r="G50">
        <v>12</v>
      </c>
      <c r="H50">
        <v>253.97</v>
      </c>
      <c r="I50">
        <v>3047.64</v>
      </c>
      <c r="J50">
        <v>35</v>
      </c>
      <c r="K50" t="s">
        <v>15</v>
      </c>
      <c r="L50">
        <v>2017</v>
      </c>
      <c r="M50">
        <v>10</v>
      </c>
    </row>
    <row r="51" spans="1:13" x14ac:dyDescent="0.25">
      <c r="A51">
        <v>805061</v>
      </c>
      <c r="B51" t="s">
        <v>35</v>
      </c>
      <c r="C51" t="s">
        <v>13</v>
      </c>
      <c r="D51" t="s">
        <v>14</v>
      </c>
      <c r="F51" s="1">
        <v>43112.323321759257</v>
      </c>
      <c r="G51">
        <v>12</v>
      </c>
      <c r="H51">
        <v>257.43</v>
      </c>
      <c r="I51">
        <v>3089.19</v>
      </c>
      <c r="J51">
        <v>35</v>
      </c>
      <c r="K51" t="s">
        <v>15</v>
      </c>
      <c r="L51">
        <v>2018</v>
      </c>
      <c r="M51">
        <v>1</v>
      </c>
    </row>
    <row r="52" spans="1:13" x14ac:dyDescent="0.25">
      <c r="A52">
        <v>805061</v>
      </c>
      <c r="B52" t="s">
        <v>35</v>
      </c>
      <c r="C52" t="s">
        <v>13</v>
      </c>
      <c r="D52" t="s">
        <v>14</v>
      </c>
      <c r="F52" s="1">
        <v>43195.438171296293</v>
      </c>
      <c r="G52">
        <v>12</v>
      </c>
      <c r="H52">
        <v>252.61</v>
      </c>
      <c r="I52">
        <v>3031.3</v>
      </c>
      <c r="J52">
        <v>35</v>
      </c>
      <c r="K52" t="s">
        <v>15</v>
      </c>
      <c r="L52">
        <v>2018</v>
      </c>
      <c r="M52">
        <v>4</v>
      </c>
    </row>
    <row r="53" spans="1:13" x14ac:dyDescent="0.25">
      <c r="A53">
        <v>805061</v>
      </c>
      <c r="B53" t="s">
        <v>35</v>
      </c>
      <c r="C53" t="s">
        <v>13</v>
      </c>
      <c r="D53" t="s">
        <v>14</v>
      </c>
      <c r="F53" s="1">
        <v>43245.552407407406</v>
      </c>
      <c r="G53">
        <v>12</v>
      </c>
      <c r="H53">
        <v>256.27</v>
      </c>
      <c r="I53">
        <v>3075.28</v>
      </c>
      <c r="J53">
        <v>35</v>
      </c>
      <c r="K53" t="s">
        <v>15</v>
      </c>
      <c r="L53">
        <v>2018</v>
      </c>
      <c r="M53">
        <v>5</v>
      </c>
    </row>
    <row r="54" spans="1:13" x14ac:dyDescent="0.25">
      <c r="A54">
        <v>805061</v>
      </c>
      <c r="B54" t="s">
        <v>35</v>
      </c>
      <c r="C54" t="s">
        <v>13</v>
      </c>
      <c r="D54" t="s">
        <v>14</v>
      </c>
      <c r="F54" s="1">
        <v>43307.417037037034</v>
      </c>
      <c r="G54">
        <v>12</v>
      </c>
      <c r="H54">
        <v>241.26</v>
      </c>
      <c r="I54">
        <v>2895.13</v>
      </c>
      <c r="J54">
        <v>35</v>
      </c>
      <c r="K54" t="s">
        <v>15</v>
      </c>
      <c r="L54">
        <v>2018</v>
      </c>
      <c r="M54">
        <v>7</v>
      </c>
    </row>
    <row r="55" spans="1:13" x14ac:dyDescent="0.25">
      <c r="A55">
        <v>805061</v>
      </c>
      <c r="B55" t="s">
        <v>35</v>
      </c>
      <c r="C55" t="s">
        <v>13</v>
      </c>
      <c r="D55" t="s">
        <v>14</v>
      </c>
      <c r="F55" s="1">
        <v>43355.55023148148</v>
      </c>
      <c r="G55">
        <v>12</v>
      </c>
      <c r="H55">
        <v>242.58</v>
      </c>
      <c r="I55">
        <v>2910.93</v>
      </c>
      <c r="J55">
        <v>35</v>
      </c>
      <c r="K55" t="s">
        <v>15</v>
      </c>
      <c r="L55">
        <v>2018</v>
      </c>
      <c r="M55">
        <v>9</v>
      </c>
    </row>
    <row r="56" spans="1:13" x14ac:dyDescent="0.25">
      <c r="A56">
        <v>805061</v>
      </c>
      <c r="B56" t="s">
        <v>35</v>
      </c>
      <c r="C56" t="s">
        <v>13</v>
      </c>
      <c r="D56" t="s">
        <v>14</v>
      </c>
      <c r="F56" s="1">
        <v>43377.37903935185</v>
      </c>
      <c r="G56">
        <v>12</v>
      </c>
      <c r="H56">
        <v>246.98</v>
      </c>
      <c r="I56">
        <v>2963.8</v>
      </c>
      <c r="J56">
        <v>35</v>
      </c>
      <c r="K56" t="s">
        <v>15</v>
      </c>
      <c r="L56">
        <v>2018</v>
      </c>
      <c r="M56">
        <v>10</v>
      </c>
    </row>
    <row r="57" spans="1:13" x14ac:dyDescent="0.25">
      <c r="A57">
        <v>805061</v>
      </c>
      <c r="B57" t="s">
        <v>35</v>
      </c>
      <c r="C57" t="s">
        <v>13</v>
      </c>
      <c r="D57" t="s">
        <v>14</v>
      </c>
      <c r="F57" s="1">
        <v>43425.552916666667</v>
      </c>
      <c r="G57">
        <v>12</v>
      </c>
      <c r="H57">
        <v>246.98</v>
      </c>
      <c r="I57">
        <v>2963.81</v>
      </c>
      <c r="J57">
        <v>35</v>
      </c>
      <c r="K57" t="s">
        <v>15</v>
      </c>
      <c r="L57">
        <v>2018</v>
      </c>
      <c r="M57">
        <v>11</v>
      </c>
    </row>
    <row r="58" spans="1:13" x14ac:dyDescent="0.25">
      <c r="A58">
        <v>805061</v>
      </c>
      <c r="B58" t="s">
        <v>35</v>
      </c>
      <c r="C58" t="s">
        <v>13</v>
      </c>
      <c r="D58" t="s">
        <v>14</v>
      </c>
      <c r="F58" s="1">
        <v>43475.576111111113</v>
      </c>
      <c r="G58">
        <v>12</v>
      </c>
      <c r="H58">
        <v>126.99</v>
      </c>
      <c r="I58">
        <v>1523.88</v>
      </c>
      <c r="J58">
        <v>35</v>
      </c>
      <c r="K58" t="s">
        <v>15</v>
      </c>
      <c r="L58">
        <v>2019</v>
      </c>
      <c r="M58">
        <v>1</v>
      </c>
    </row>
    <row r="59" spans="1:13" x14ac:dyDescent="0.25">
      <c r="A59">
        <v>501138</v>
      </c>
      <c r="B59" t="s">
        <v>36</v>
      </c>
      <c r="C59" t="s">
        <v>17</v>
      </c>
      <c r="D59" t="s">
        <v>23</v>
      </c>
      <c r="F59" s="1">
        <v>43084.616898148146</v>
      </c>
      <c r="G59">
        <v>4</v>
      </c>
      <c r="H59">
        <v>240</v>
      </c>
      <c r="I59">
        <v>960.01</v>
      </c>
      <c r="J59">
        <v>35</v>
      </c>
      <c r="K59" t="s">
        <v>37</v>
      </c>
      <c r="L59">
        <v>2017</v>
      </c>
      <c r="M59">
        <v>12</v>
      </c>
    </row>
    <row r="60" spans="1:13" x14ac:dyDescent="0.25">
      <c r="A60">
        <v>501245</v>
      </c>
      <c r="B60" t="s">
        <v>19</v>
      </c>
      <c r="C60" t="s">
        <v>17</v>
      </c>
      <c r="D60" t="s">
        <v>18</v>
      </c>
      <c r="F60" s="1">
        <v>43084.616898148146</v>
      </c>
      <c r="G60">
        <v>10</v>
      </c>
      <c r="H60">
        <v>91.71</v>
      </c>
      <c r="I60">
        <v>917.06</v>
      </c>
      <c r="J60">
        <v>35</v>
      </c>
      <c r="K60" t="s">
        <v>37</v>
      </c>
      <c r="L60">
        <v>2017</v>
      </c>
      <c r="M60">
        <v>12</v>
      </c>
    </row>
    <row r="61" spans="1:13" x14ac:dyDescent="0.25">
      <c r="A61">
        <v>990470</v>
      </c>
      <c r="B61" t="s">
        <v>20</v>
      </c>
      <c r="C61" t="s">
        <v>17</v>
      </c>
      <c r="D61" t="s">
        <v>21</v>
      </c>
      <c r="F61" s="1">
        <v>43084.616898148146</v>
      </c>
      <c r="G61">
        <v>2</v>
      </c>
      <c r="H61">
        <v>1028.5</v>
      </c>
      <c r="I61">
        <v>2057</v>
      </c>
      <c r="J61">
        <v>35</v>
      </c>
      <c r="K61" t="s">
        <v>37</v>
      </c>
      <c r="L61">
        <v>2017</v>
      </c>
      <c r="M61">
        <v>12</v>
      </c>
    </row>
    <row r="62" spans="1:13" x14ac:dyDescent="0.25">
      <c r="A62">
        <v>991091</v>
      </c>
      <c r="B62" t="s">
        <v>25</v>
      </c>
      <c r="C62" t="s">
        <v>17</v>
      </c>
      <c r="D62" t="s">
        <v>26</v>
      </c>
      <c r="F62" s="1">
        <v>43084.616898148146</v>
      </c>
      <c r="G62">
        <v>2</v>
      </c>
      <c r="H62">
        <v>1694</v>
      </c>
      <c r="I62">
        <v>3388</v>
      </c>
      <c r="J62">
        <v>35</v>
      </c>
      <c r="K62" t="s">
        <v>37</v>
      </c>
      <c r="L62">
        <v>2017</v>
      </c>
      <c r="M62">
        <v>12</v>
      </c>
    </row>
    <row r="63" spans="1:13" x14ac:dyDescent="0.25">
      <c r="A63">
        <v>900238</v>
      </c>
      <c r="B63" t="s">
        <v>31</v>
      </c>
      <c r="C63" t="s">
        <v>17</v>
      </c>
      <c r="D63" t="s">
        <v>18</v>
      </c>
      <c r="F63" s="1">
        <v>43084.616898148146</v>
      </c>
      <c r="G63">
        <v>10</v>
      </c>
      <c r="H63">
        <v>91.05</v>
      </c>
      <c r="I63">
        <v>910.5</v>
      </c>
      <c r="J63">
        <v>35</v>
      </c>
      <c r="K63" t="s">
        <v>37</v>
      </c>
      <c r="L63">
        <v>2017</v>
      </c>
      <c r="M63">
        <v>12</v>
      </c>
    </row>
    <row r="64" spans="1:13" x14ac:dyDescent="0.25">
      <c r="A64">
        <v>930043</v>
      </c>
      <c r="B64" t="s">
        <v>32</v>
      </c>
      <c r="C64" t="s">
        <v>33</v>
      </c>
      <c r="D64" t="s">
        <v>18</v>
      </c>
      <c r="F64" s="1">
        <v>43084.616898148146</v>
      </c>
      <c r="G64">
        <v>4</v>
      </c>
      <c r="H64">
        <v>31.87</v>
      </c>
      <c r="I64">
        <v>127.49</v>
      </c>
      <c r="J64">
        <v>35</v>
      </c>
      <c r="K64" t="s">
        <v>37</v>
      </c>
      <c r="L64">
        <v>2017</v>
      </c>
      <c r="M64">
        <v>12</v>
      </c>
    </row>
    <row r="65" spans="1:13" x14ac:dyDescent="0.25">
      <c r="A65">
        <v>930043</v>
      </c>
      <c r="B65" t="s">
        <v>32</v>
      </c>
      <c r="C65" t="s">
        <v>33</v>
      </c>
      <c r="D65" t="s">
        <v>18</v>
      </c>
      <c r="F65" s="1">
        <v>43084.616898148146</v>
      </c>
      <c r="G65">
        <v>4</v>
      </c>
      <c r="H65">
        <v>31.87</v>
      </c>
      <c r="I65">
        <v>127.49</v>
      </c>
      <c r="J65">
        <v>35</v>
      </c>
      <c r="K65" t="s">
        <v>37</v>
      </c>
      <c r="L65">
        <v>2017</v>
      </c>
      <c r="M65">
        <v>12</v>
      </c>
    </row>
    <row r="66" spans="1:13" x14ac:dyDescent="0.25">
      <c r="A66">
        <v>100362</v>
      </c>
      <c r="B66" t="s">
        <v>38</v>
      </c>
      <c r="C66" t="s">
        <v>39</v>
      </c>
      <c r="D66" t="s">
        <v>40</v>
      </c>
      <c r="E66" t="s">
        <v>41</v>
      </c>
      <c r="F66" s="1">
        <v>42936.4299537037</v>
      </c>
      <c r="G66">
        <v>1</v>
      </c>
      <c r="H66">
        <v>86.44</v>
      </c>
      <c r="I66">
        <v>86.44</v>
      </c>
      <c r="J66">
        <v>35</v>
      </c>
      <c r="K66" t="s">
        <v>42</v>
      </c>
      <c r="L66">
        <v>2017</v>
      </c>
      <c r="M66">
        <v>7</v>
      </c>
    </row>
    <row r="67" spans="1:13" x14ac:dyDescent="0.25">
      <c r="A67">
        <v>100362</v>
      </c>
      <c r="B67" t="s">
        <v>38</v>
      </c>
      <c r="C67" t="s">
        <v>39</v>
      </c>
      <c r="D67" t="s">
        <v>40</v>
      </c>
      <c r="E67" t="s">
        <v>41</v>
      </c>
      <c r="F67" s="1">
        <v>43041.425578703704</v>
      </c>
      <c r="G67">
        <v>1</v>
      </c>
      <c r="H67">
        <v>86.44</v>
      </c>
      <c r="I67">
        <v>86.44</v>
      </c>
      <c r="J67">
        <v>35</v>
      </c>
      <c r="K67" t="s">
        <v>42</v>
      </c>
      <c r="L67">
        <v>2017</v>
      </c>
      <c r="M67">
        <v>11</v>
      </c>
    </row>
    <row r="68" spans="1:13" x14ac:dyDescent="0.25">
      <c r="A68">
        <v>100362</v>
      </c>
      <c r="B68" t="s">
        <v>38</v>
      </c>
      <c r="C68" t="s">
        <v>39</v>
      </c>
      <c r="D68" t="s">
        <v>40</v>
      </c>
      <c r="E68" t="s">
        <v>41</v>
      </c>
      <c r="F68" s="1">
        <v>43741.459745370368</v>
      </c>
      <c r="G68">
        <v>1</v>
      </c>
      <c r="H68">
        <v>72.569999999999993</v>
      </c>
      <c r="I68">
        <v>72.569999999999993</v>
      </c>
      <c r="J68">
        <v>35</v>
      </c>
      <c r="K68" t="s">
        <v>42</v>
      </c>
      <c r="L68">
        <v>2019</v>
      </c>
      <c r="M68">
        <v>10</v>
      </c>
    </row>
    <row r="69" spans="1:13" x14ac:dyDescent="0.25">
      <c r="A69">
        <v>159622</v>
      </c>
      <c r="B69" t="s">
        <v>43</v>
      </c>
      <c r="C69" t="s">
        <v>39</v>
      </c>
      <c r="D69" t="s">
        <v>40</v>
      </c>
      <c r="E69" t="s">
        <v>44</v>
      </c>
      <c r="F69" s="1">
        <v>43692.393622685187</v>
      </c>
      <c r="G69">
        <v>1</v>
      </c>
      <c r="H69">
        <v>39.6</v>
      </c>
      <c r="I69">
        <v>39.6</v>
      </c>
      <c r="J69">
        <v>35</v>
      </c>
      <c r="K69" t="s">
        <v>42</v>
      </c>
      <c r="L69">
        <v>2019</v>
      </c>
      <c r="M69">
        <v>8</v>
      </c>
    </row>
    <row r="70" spans="1:13" x14ac:dyDescent="0.25">
      <c r="A70">
        <v>176954</v>
      </c>
      <c r="B70" t="s">
        <v>45</v>
      </c>
      <c r="C70" t="s">
        <v>39</v>
      </c>
      <c r="D70" t="s">
        <v>40</v>
      </c>
      <c r="E70" t="s">
        <v>46</v>
      </c>
      <c r="F70" s="1">
        <v>42894.415694444448</v>
      </c>
      <c r="G70">
        <v>3</v>
      </c>
      <c r="H70">
        <v>95.24</v>
      </c>
      <c r="I70">
        <v>285.72000000000003</v>
      </c>
      <c r="J70">
        <v>35</v>
      </c>
      <c r="K70" t="s">
        <v>42</v>
      </c>
      <c r="L70">
        <v>2017</v>
      </c>
      <c r="M70">
        <v>6</v>
      </c>
    </row>
    <row r="71" spans="1:13" x14ac:dyDescent="0.25">
      <c r="A71">
        <v>176954</v>
      </c>
      <c r="B71" t="s">
        <v>45</v>
      </c>
      <c r="C71" t="s">
        <v>39</v>
      </c>
      <c r="D71" t="s">
        <v>40</v>
      </c>
      <c r="E71" t="s">
        <v>46</v>
      </c>
      <c r="F71" s="1">
        <v>42936.4299537037</v>
      </c>
      <c r="G71">
        <v>3</v>
      </c>
      <c r="H71">
        <v>95.24</v>
      </c>
      <c r="I71">
        <v>285.72000000000003</v>
      </c>
      <c r="J71">
        <v>35</v>
      </c>
      <c r="K71" t="s">
        <v>42</v>
      </c>
      <c r="L71">
        <v>2017</v>
      </c>
      <c r="M71">
        <v>7</v>
      </c>
    </row>
    <row r="72" spans="1:13" x14ac:dyDescent="0.25">
      <c r="A72">
        <v>176954</v>
      </c>
      <c r="B72" t="s">
        <v>45</v>
      </c>
      <c r="C72" t="s">
        <v>39</v>
      </c>
      <c r="D72" t="s">
        <v>40</v>
      </c>
      <c r="E72" t="s">
        <v>46</v>
      </c>
      <c r="F72" s="1">
        <v>43062.359467592592</v>
      </c>
      <c r="G72">
        <v>4</v>
      </c>
      <c r="H72">
        <v>95.24</v>
      </c>
      <c r="I72">
        <v>380.96</v>
      </c>
      <c r="J72">
        <v>35</v>
      </c>
      <c r="K72" t="s">
        <v>42</v>
      </c>
      <c r="L72">
        <v>2017</v>
      </c>
      <c r="M72">
        <v>11</v>
      </c>
    </row>
    <row r="73" spans="1:13" x14ac:dyDescent="0.25">
      <c r="A73">
        <v>176954</v>
      </c>
      <c r="B73" t="s">
        <v>45</v>
      </c>
      <c r="C73" t="s">
        <v>39</v>
      </c>
      <c r="D73" t="s">
        <v>40</v>
      </c>
      <c r="E73" t="s">
        <v>46</v>
      </c>
      <c r="F73" s="1">
        <v>43083.317465277774</v>
      </c>
      <c r="G73">
        <v>4</v>
      </c>
      <c r="H73">
        <v>95.89</v>
      </c>
      <c r="I73">
        <v>383.56</v>
      </c>
      <c r="J73">
        <v>35</v>
      </c>
      <c r="K73" t="s">
        <v>42</v>
      </c>
      <c r="L73">
        <v>2017</v>
      </c>
      <c r="M73">
        <v>12</v>
      </c>
    </row>
    <row r="74" spans="1:13" x14ac:dyDescent="0.25">
      <c r="A74">
        <v>176954</v>
      </c>
      <c r="B74" t="s">
        <v>45</v>
      </c>
      <c r="C74" t="s">
        <v>39</v>
      </c>
      <c r="D74" t="s">
        <v>40</v>
      </c>
      <c r="E74" t="s">
        <v>46</v>
      </c>
      <c r="F74" s="1">
        <v>43237.416689814818</v>
      </c>
      <c r="G74">
        <v>1</v>
      </c>
      <c r="H74">
        <v>94.3</v>
      </c>
      <c r="I74">
        <v>94.3</v>
      </c>
      <c r="J74">
        <v>35</v>
      </c>
      <c r="K74" t="s">
        <v>42</v>
      </c>
      <c r="L74">
        <v>2018</v>
      </c>
      <c r="M74">
        <v>5</v>
      </c>
    </row>
    <row r="75" spans="1:13" x14ac:dyDescent="0.25">
      <c r="A75">
        <v>176954</v>
      </c>
      <c r="B75" t="s">
        <v>45</v>
      </c>
      <c r="C75" t="s">
        <v>39</v>
      </c>
      <c r="D75" t="s">
        <v>40</v>
      </c>
      <c r="E75" t="s">
        <v>46</v>
      </c>
      <c r="F75" s="1">
        <v>43284.324270833335</v>
      </c>
      <c r="G75">
        <v>2</v>
      </c>
      <c r="H75">
        <v>93.37</v>
      </c>
      <c r="I75">
        <v>186.74</v>
      </c>
      <c r="J75">
        <v>35</v>
      </c>
      <c r="K75" t="s">
        <v>42</v>
      </c>
      <c r="L75">
        <v>2018</v>
      </c>
      <c r="M75">
        <v>7</v>
      </c>
    </row>
    <row r="76" spans="1:13" x14ac:dyDescent="0.25">
      <c r="A76">
        <v>176954</v>
      </c>
      <c r="B76" t="s">
        <v>45</v>
      </c>
      <c r="C76" t="s">
        <v>39</v>
      </c>
      <c r="D76" t="s">
        <v>40</v>
      </c>
      <c r="E76" t="s">
        <v>46</v>
      </c>
      <c r="F76" s="1">
        <v>43363.395787037036</v>
      </c>
      <c r="G76">
        <v>3</v>
      </c>
      <c r="H76">
        <v>95.23</v>
      </c>
      <c r="I76">
        <v>285.69</v>
      </c>
      <c r="J76">
        <v>35</v>
      </c>
      <c r="K76" t="s">
        <v>42</v>
      </c>
      <c r="L76">
        <v>2018</v>
      </c>
      <c r="M76">
        <v>9</v>
      </c>
    </row>
    <row r="77" spans="1:13" x14ac:dyDescent="0.25">
      <c r="A77">
        <v>176954</v>
      </c>
      <c r="B77" t="s">
        <v>45</v>
      </c>
      <c r="C77" t="s">
        <v>39</v>
      </c>
      <c r="D77" t="s">
        <v>40</v>
      </c>
      <c r="E77" t="s">
        <v>46</v>
      </c>
      <c r="F77" s="1">
        <v>43440.393946759257</v>
      </c>
      <c r="G77">
        <v>4</v>
      </c>
      <c r="H77">
        <v>95.23</v>
      </c>
      <c r="I77">
        <v>380.92</v>
      </c>
      <c r="J77">
        <v>35</v>
      </c>
      <c r="K77" t="s">
        <v>42</v>
      </c>
      <c r="L77">
        <v>2018</v>
      </c>
      <c r="M77">
        <v>12</v>
      </c>
    </row>
    <row r="78" spans="1:13" x14ac:dyDescent="0.25">
      <c r="A78">
        <v>176954</v>
      </c>
      <c r="B78" t="s">
        <v>45</v>
      </c>
      <c r="C78" t="s">
        <v>39</v>
      </c>
      <c r="D78" t="s">
        <v>40</v>
      </c>
      <c r="E78" t="s">
        <v>46</v>
      </c>
      <c r="F78" s="1">
        <v>43446.544016203705</v>
      </c>
      <c r="G78">
        <v>6</v>
      </c>
      <c r="H78">
        <v>95.23</v>
      </c>
      <c r="I78">
        <v>571.38</v>
      </c>
      <c r="J78">
        <v>35</v>
      </c>
      <c r="K78" t="s">
        <v>42</v>
      </c>
      <c r="L78">
        <v>2018</v>
      </c>
      <c r="M78">
        <v>12</v>
      </c>
    </row>
    <row r="79" spans="1:13" x14ac:dyDescent="0.25">
      <c r="A79">
        <v>176954</v>
      </c>
      <c r="B79" t="s">
        <v>45</v>
      </c>
      <c r="C79" t="s">
        <v>39</v>
      </c>
      <c r="D79" t="s">
        <v>40</v>
      </c>
      <c r="E79" t="s">
        <v>46</v>
      </c>
      <c r="F79" s="1">
        <v>43755.397291666668</v>
      </c>
      <c r="G79">
        <v>2</v>
      </c>
      <c r="H79">
        <v>94.3</v>
      </c>
      <c r="I79">
        <v>188.6</v>
      </c>
      <c r="J79">
        <v>35</v>
      </c>
      <c r="K79" t="s">
        <v>42</v>
      </c>
      <c r="L79">
        <v>2019</v>
      </c>
      <c r="M79">
        <v>10</v>
      </c>
    </row>
    <row r="80" spans="1:13" x14ac:dyDescent="0.25">
      <c r="A80">
        <v>176954</v>
      </c>
      <c r="B80" t="s">
        <v>45</v>
      </c>
      <c r="C80" t="s">
        <v>39</v>
      </c>
      <c r="D80" t="s">
        <v>40</v>
      </c>
      <c r="E80" t="s">
        <v>46</v>
      </c>
      <c r="F80" s="1">
        <v>43804.361863425926</v>
      </c>
      <c r="G80">
        <v>3</v>
      </c>
      <c r="H80">
        <v>95.12</v>
      </c>
      <c r="I80">
        <v>285.36</v>
      </c>
      <c r="J80">
        <v>35</v>
      </c>
      <c r="K80" t="s">
        <v>42</v>
      </c>
      <c r="L80">
        <v>2019</v>
      </c>
      <c r="M80">
        <v>12</v>
      </c>
    </row>
    <row r="81" spans="1:13" x14ac:dyDescent="0.25">
      <c r="A81">
        <v>176954</v>
      </c>
      <c r="B81" t="s">
        <v>45</v>
      </c>
      <c r="C81" t="s">
        <v>39</v>
      </c>
      <c r="D81" t="s">
        <v>40</v>
      </c>
      <c r="E81" t="s">
        <v>46</v>
      </c>
      <c r="F81" s="1">
        <v>43811.408553240741</v>
      </c>
      <c r="G81">
        <v>3</v>
      </c>
      <c r="H81">
        <v>95.12</v>
      </c>
      <c r="I81">
        <v>285.36</v>
      </c>
      <c r="J81">
        <v>35</v>
      </c>
      <c r="K81" t="s">
        <v>42</v>
      </c>
      <c r="L81">
        <v>2019</v>
      </c>
      <c r="M81">
        <v>12</v>
      </c>
    </row>
    <row r="82" spans="1:13" x14ac:dyDescent="0.25">
      <c r="A82">
        <v>145310</v>
      </c>
      <c r="B82" t="s">
        <v>47</v>
      </c>
      <c r="C82" t="s">
        <v>39</v>
      </c>
      <c r="D82" t="s">
        <v>48</v>
      </c>
      <c r="E82" t="s">
        <v>49</v>
      </c>
      <c r="F82" s="1">
        <v>42894.415694444448</v>
      </c>
      <c r="G82">
        <v>1</v>
      </c>
      <c r="H82">
        <v>44.64</v>
      </c>
      <c r="I82">
        <v>44.64</v>
      </c>
      <c r="J82">
        <v>35</v>
      </c>
      <c r="K82" t="s">
        <v>42</v>
      </c>
      <c r="L82">
        <v>2017</v>
      </c>
      <c r="M82">
        <v>6</v>
      </c>
    </row>
    <row r="83" spans="1:13" x14ac:dyDescent="0.25">
      <c r="A83">
        <v>145310</v>
      </c>
      <c r="B83" t="s">
        <v>47</v>
      </c>
      <c r="C83" t="s">
        <v>39</v>
      </c>
      <c r="D83" t="s">
        <v>48</v>
      </c>
      <c r="E83" t="s">
        <v>49</v>
      </c>
      <c r="F83" s="1">
        <v>43202.409837962965</v>
      </c>
      <c r="G83">
        <v>1</v>
      </c>
      <c r="H83">
        <v>44.17</v>
      </c>
      <c r="I83">
        <v>44.17</v>
      </c>
      <c r="J83">
        <v>35</v>
      </c>
      <c r="K83" t="s">
        <v>42</v>
      </c>
      <c r="L83">
        <v>2018</v>
      </c>
      <c r="M83">
        <v>4</v>
      </c>
    </row>
    <row r="84" spans="1:13" x14ac:dyDescent="0.25">
      <c r="A84">
        <v>196610</v>
      </c>
      <c r="B84" t="s">
        <v>50</v>
      </c>
      <c r="C84" t="s">
        <v>39</v>
      </c>
      <c r="D84" t="s">
        <v>40</v>
      </c>
      <c r="E84" t="s">
        <v>51</v>
      </c>
      <c r="F84" s="1">
        <v>42894.415694444448</v>
      </c>
      <c r="G84">
        <v>1</v>
      </c>
      <c r="H84">
        <v>45.93</v>
      </c>
      <c r="I84">
        <v>45.93</v>
      </c>
      <c r="J84">
        <v>35</v>
      </c>
      <c r="K84" t="s">
        <v>42</v>
      </c>
      <c r="L84">
        <v>2017</v>
      </c>
      <c r="M84">
        <v>6</v>
      </c>
    </row>
    <row r="85" spans="1:13" x14ac:dyDescent="0.25">
      <c r="A85">
        <v>208456</v>
      </c>
      <c r="B85" t="s">
        <v>52</v>
      </c>
      <c r="C85" t="s">
        <v>39</v>
      </c>
      <c r="D85" t="s">
        <v>53</v>
      </c>
      <c r="E85" t="s">
        <v>54</v>
      </c>
      <c r="F85" s="1">
        <v>43083.406342592592</v>
      </c>
      <c r="G85">
        <v>0.05</v>
      </c>
      <c r="H85">
        <v>738.54</v>
      </c>
      <c r="I85">
        <v>36.93</v>
      </c>
      <c r="J85">
        <v>35</v>
      </c>
      <c r="K85" t="s">
        <v>42</v>
      </c>
      <c r="L85">
        <v>2017</v>
      </c>
      <c r="M85">
        <v>12</v>
      </c>
    </row>
    <row r="86" spans="1:13" x14ac:dyDescent="0.25">
      <c r="A86">
        <v>100394</v>
      </c>
      <c r="B86" t="s">
        <v>55</v>
      </c>
      <c r="C86" t="s">
        <v>39</v>
      </c>
      <c r="D86" t="s">
        <v>40</v>
      </c>
      <c r="E86" t="s">
        <v>56</v>
      </c>
      <c r="F86" s="1">
        <v>42992.378576388888</v>
      </c>
      <c r="G86">
        <v>1</v>
      </c>
      <c r="H86">
        <v>65.739999999999995</v>
      </c>
      <c r="I86">
        <v>65.739999999999995</v>
      </c>
      <c r="J86">
        <v>35</v>
      </c>
      <c r="K86" t="s">
        <v>42</v>
      </c>
      <c r="L86">
        <v>2017</v>
      </c>
      <c r="M86">
        <v>9</v>
      </c>
    </row>
    <row r="87" spans="1:13" x14ac:dyDescent="0.25">
      <c r="A87">
        <v>847754</v>
      </c>
      <c r="B87" t="s">
        <v>57</v>
      </c>
      <c r="C87" t="s">
        <v>33</v>
      </c>
      <c r="D87" t="s">
        <v>58</v>
      </c>
      <c r="F87" s="1">
        <v>43340.38958333333</v>
      </c>
      <c r="G87">
        <v>10</v>
      </c>
      <c r="H87">
        <v>65.209999999999994</v>
      </c>
      <c r="I87">
        <v>652.1</v>
      </c>
      <c r="J87">
        <v>35</v>
      </c>
      <c r="K87" t="s">
        <v>42</v>
      </c>
      <c r="L87">
        <v>2018</v>
      </c>
      <c r="M87">
        <v>8</v>
      </c>
    </row>
    <row r="88" spans="1:13" x14ac:dyDescent="0.25">
      <c r="A88">
        <v>847754</v>
      </c>
      <c r="B88" t="s">
        <v>57</v>
      </c>
      <c r="C88" t="s">
        <v>33</v>
      </c>
      <c r="D88" t="s">
        <v>58</v>
      </c>
      <c r="F88" s="1">
        <v>43364.392835648148</v>
      </c>
      <c r="G88">
        <v>10</v>
      </c>
      <c r="H88">
        <v>59.28</v>
      </c>
      <c r="I88">
        <v>592.83000000000004</v>
      </c>
      <c r="J88">
        <v>35</v>
      </c>
      <c r="K88" t="s">
        <v>42</v>
      </c>
      <c r="L88">
        <v>2018</v>
      </c>
      <c r="M88">
        <v>9</v>
      </c>
    </row>
    <row r="89" spans="1:13" x14ac:dyDescent="0.25">
      <c r="A89">
        <v>847754</v>
      </c>
      <c r="B89" t="s">
        <v>57</v>
      </c>
      <c r="C89" t="s">
        <v>33</v>
      </c>
      <c r="D89" t="s">
        <v>58</v>
      </c>
      <c r="F89" s="1">
        <v>43426.436782407407</v>
      </c>
      <c r="G89">
        <v>10</v>
      </c>
      <c r="H89">
        <v>59.28</v>
      </c>
      <c r="I89">
        <v>592.83000000000004</v>
      </c>
      <c r="J89">
        <v>35</v>
      </c>
      <c r="K89" t="s">
        <v>42</v>
      </c>
      <c r="L89">
        <v>2018</v>
      </c>
      <c r="M89">
        <v>11</v>
      </c>
    </row>
    <row r="90" spans="1:13" x14ac:dyDescent="0.25">
      <c r="A90">
        <v>847754</v>
      </c>
      <c r="B90" t="s">
        <v>57</v>
      </c>
      <c r="C90" t="s">
        <v>33</v>
      </c>
      <c r="D90" t="s">
        <v>58</v>
      </c>
      <c r="F90" s="1">
        <v>43475.405092592591</v>
      </c>
      <c r="G90">
        <v>9</v>
      </c>
      <c r="H90">
        <v>64.58</v>
      </c>
      <c r="I90">
        <v>581.22</v>
      </c>
      <c r="J90">
        <v>35</v>
      </c>
      <c r="K90" t="s">
        <v>42</v>
      </c>
      <c r="L90">
        <v>2019</v>
      </c>
      <c r="M90">
        <v>1</v>
      </c>
    </row>
    <row r="91" spans="1:13" x14ac:dyDescent="0.25">
      <c r="A91">
        <v>847754</v>
      </c>
      <c r="B91" t="s">
        <v>57</v>
      </c>
      <c r="C91" t="s">
        <v>33</v>
      </c>
      <c r="D91" t="s">
        <v>58</v>
      </c>
      <c r="F91" s="1">
        <v>43475.405092592591</v>
      </c>
      <c r="G91">
        <v>1</v>
      </c>
      <c r="H91">
        <v>59.28</v>
      </c>
      <c r="I91">
        <v>59.28</v>
      </c>
      <c r="J91">
        <v>35</v>
      </c>
      <c r="K91" t="s">
        <v>42</v>
      </c>
      <c r="L91">
        <v>2019</v>
      </c>
      <c r="M91">
        <v>1</v>
      </c>
    </row>
    <row r="92" spans="1:13" x14ac:dyDescent="0.25">
      <c r="A92">
        <v>847754</v>
      </c>
      <c r="B92" t="s">
        <v>57</v>
      </c>
      <c r="C92" t="s">
        <v>33</v>
      </c>
      <c r="D92" t="s">
        <v>58</v>
      </c>
      <c r="F92" s="1">
        <v>43503.40347222222</v>
      </c>
      <c r="G92">
        <v>9</v>
      </c>
      <c r="H92">
        <v>64.709999999999994</v>
      </c>
      <c r="I92">
        <v>582.39</v>
      </c>
      <c r="J92">
        <v>35</v>
      </c>
      <c r="K92" t="s">
        <v>42</v>
      </c>
      <c r="L92">
        <v>2019</v>
      </c>
      <c r="M92">
        <v>2</v>
      </c>
    </row>
    <row r="93" spans="1:13" x14ac:dyDescent="0.25">
      <c r="A93">
        <v>847754</v>
      </c>
      <c r="B93" t="s">
        <v>57</v>
      </c>
      <c r="C93" t="s">
        <v>33</v>
      </c>
      <c r="D93" t="s">
        <v>58</v>
      </c>
      <c r="F93" s="1">
        <v>43503.40347222222</v>
      </c>
      <c r="G93">
        <v>1</v>
      </c>
      <c r="H93">
        <v>65.760000000000005</v>
      </c>
      <c r="I93">
        <v>65.760000000000005</v>
      </c>
      <c r="J93">
        <v>35</v>
      </c>
      <c r="K93" t="s">
        <v>42</v>
      </c>
      <c r="L93">
        <v>2019</v>
      </c>
      <c r="M93">
        <v>2</v>
      </c>
    </row>
    <row r="94" spans="1:13" x14ac:dyDescent="0.25">
      <c r="A94">
        <v>847754</v>
      </c>
      <c r="B94" t="s">
        <v>57</v>
      </c>
      <c r="C94" t="s">
        <v>33</v>
      </c>
      <c r="D94" t="s">
        <v>58</v>
      </c>
      <c r="F94" s="1">
        <v>43517.364560185182</v>
      </c>
      <c r="G94">
        <v>4</v>
      </c>
      <c r="H94">
        <v>65.760000000000005</v>
      </c>
      <c r="I94">
        <v>263.04000000000002</v>
      </c>
      <c r="J94">
        <v>35</v>
      </c>
      <c r="K94" t="s">
        <v>42</v>
      </c>
      <c r="L94">
        <v>2019</v>
      </c>
      <c r="M94">
        <v>2</v>
      </c>
    </row>
    <row r="95" spans="1:13" x14ac:dyDescent="0.25">
      <c r="A95">
        <v>847754</v>
      </c>
      <c r="B95" t="s">
        <v>57</v>
      </c>
      <c r="C95" t="s">
        <v>33</v>
      </c>
      <c r="D95" t="s">
        <v>58</v>
      </c>
      <c r="F95" s="1">
        <v>43517.364560185182</v>
      </c>
      <c r="G95">
        <v>1</v>
      </c>
      <c r="H95">
        <v>67.099999999999994</v>
      </c>
      <c r="I95">
        <v>67.099999999999994</v>
      </c>
      <c r="J95">
        <v>35</v>
      </c>
      <c r="K95" t="s">
        <v>42</v>
      </c>
      <c r="L95">
        <v>2019</v>
      </c>
      <c r="M95">
        <v>2</v>
      </c>
    </row>
    <row r="96" spans="1:13" x14ac:dyDescent="0.25">
      <c r="A96">
        <v>847754</v>
      </c>
      <c r="B96" t="s">
        <v>57</v>
      </c>
      <c r="C96" t="s">
        <v>33</v>
      </c>
      <c r="D96" t="s">
        <v>58</v>
      </c>
      <c r="F96" s="1">
        <v>43531.389965277776</v>
      </c>
      <c r="G96">
        <v>1</v>
      </c>
      <c r="H96">
        <v>67.099999999999994</v>
      </c>
      <c r="I96">
        <v>67.099999999999994</v>
      </c>
      <c r="J96">
        <v>35</v>
      </c>
      <c r="K96" t="s">
        <v>42</v>
      </c>
      <c r="L96">
        <v>2019</v>
      </c>
      <c r="M96">
        <v>3</v>
      </c>
    </row>
    <row r="97" spans="1:13" x14ac:dyDescent="0.25">
      <c r="A97">
        <v>847754</v>
      </c>
      <c r="B97" t="s">
        <v>57</v>
      </c>
      <c r="C97" t="s">
        <v>33</v>
      </c>
      <c r="D97" t="s">
        <v>58</v>
      </c>
      <c r="F97" s="1">
        <v>43531.389965277776</v>
      </c>
      <c r="G97">
        <v>3</v>
      </c>
      <c r="H97">
        <v>67.099999999999994</v>
      </c>
      <c r="I97">
        <v>201.3</v>
      </c>
      <c r="J97">
        <v>35</v>
      </c>
      <c r="K97" t="s">
        <v>42</v>
      </c>
      <c r="L97">
        <v>2019</v>
      </c>
      <c r="M97">
        <v>3</v>
      </c>
    </row>
    <row r="98" spans="1:13" x14ac:dyDescent="0.25">
      <c r="A98">
        <v>847754</v>
      </c>
      <c r="B98" t="s">
        <v>57</v>
      </c>
      <c r="C98" t="s">
        <v>33</v>
      </c>
      <c r="D98" t="s">
        <v>58</v>
      </c>
      <c r="F98" s="1">
        <v>43571.480474537035</v>
      </c>
      <c r="G98">
        <v>2</v>
      </c>
      <c r="H98">
        <v>67.099999999999994</v>
      </c>
      <c r="I98">
        <v>134.19999999999999</v>
      </c>
      <c r="J98">
        <v>35</v>
      </c>
      <c r="K98" t="s">
        <v>42</v>
      </c>
      <c r="L98">
        <v>2019</v>
      </c>
      <c r="M98">
        <v>4</v>
      </c>
    </row>
    <row r="99" spans="1:13" x14ac:dyDescent="0.25">
      <c r="A99">
        <v>847754</v>
      </c>
      <c r="B99" t="s">
        <v>57</v>
      </c>
      <c r="C99" t="s">
        <v>33</v>
      </c>
      <c r="D99" t="s">
        <v>58</v>
      </c>
      <c r="F99" s="1">
        <v>43571.480474537035</v>
      </c>
      <c r="G99">
        <v>5</v>
      </c>
      <c r="H99">
        <v>67.099999999999994</v>
      </c>
      <c r="I99">
        <v>335.5</v>
      </c>
      <c r="J99">
        <v>35</v>
      </c>
      <c r="K99" t="s">
        <v>42</v>
      </c>
      <c r="L99">
        <v>2019</v>
      </c>
      <c r="M99">
        <v>4</v>
      </c>
    </row>
    <row r="100" spans="1:13" x14ac:dyDescent="0.25">
      <c r="A100">
        <v>847754</v>
      </c>
      <c r="B100" t="s">
        <v>57</v>
      </c>
      <c r="C100" t="s">
        <v>33</v>
      </c>
      <c r="D100" t="s">
        <v>58</v>
      </c>
      <c r="F100" s="1">
        <v>43571.480474537035</v>
      </c>
      <c r="G100">
        <v>4</v>
      </c>
      <c r="H100">
        <v>67.099999999999994</v>
      </c>
      <c r="I100">
        <v>268.39999999999998</v>
      </c>
      <c r="J100">
        <v>35</v>
      </c>
      <c r="K100" t="s">
        <v>42</v>
      </c>
      <c r="L100">
        <v>2019</v>
      </c>
      <c r="M100">
        <v>4</v>
      </c>
    </row>
    <row r="101" spans="1:13" x14ac:dyDescent="0.25">
      <c r="A101">
        <v>847754</v>
      </c>
      <c r="B101" t="s">
        <v>57</v>
      </c>
      <c r="C101" t="s">
        <v>33</v>
      </c>
      <c r="D101" t="s">
        <v>58</v>
      </c>
      <c r="F101" s="1">
        <v>43572.398252314815</v>
      </c>
      <c r="G101">
        <v>4</v>
      </c>
      <c r="H101">
        <v>67.05</v>
      </c>
      <c r="I101">
        <v>268.2</v>
      </c>
      <c r="J101">
        <v>35</v>
      </c>
      <c r="K101" t="s">
        <v>42</v>
      </c>
      <c r="L101">
        <v>2019</v>
      </c>
      <c r="M101">
        <v>4</v>
      </c>
    </row>
    <row r="102" spans="1:13" x14ac:dyDescent="0.25">
      <c r="A102">
        <v>847754</v>
      </c>
      <c r="B102" t="s">
        <v>57</v>
      </c>
      <c r="C102" t="s">
        <v>33</v>
      </c>
      <c r="D102" t="s">
        <v>58</v>
      </c>
      <c r="F102" s="1">
        <v>43685.417731481481</v>
      </c>
      <c r="G102">
        <v>4</v>
      </c>
      <c r="H102">
        <v>67.05</v>
      </c>
      <c r="I102">
        <v>268.2</v>
      </c>
      <c r="J102">
        <v>35</v>
      </c>
      <c r="K102" t="s">
        <v>42</v>
      </c>
      <c r="L102">
        <v>2019</v>
      </c>
      <c r="M102">
        <v>8</v>
      </c>
    </row>
    <row r="103" spans="1:13" x14ac:dyDescent="0.25">
      <c r="A103">
        <v>847754</v>
      </c>
      <c r="B103" t="s">
        <v>57</v>
      </c>
      <c r="C103" t="s">
        <v>33</v>
      </c>
      <c r="D103" t="s">
        <v>58</v>
      </c>
      <c r="F103" s="1">
        <v>43685.417731481481</v>
      </c>
      <c r="G103">
        <v>3</v>
      </c>
      <c r="H103">
        <v>67.05</v>
      </c>
      <c r="I103">
        <v>201.15</v>
      </c>
      <c r="J103">
        <v>35</v>
      </c>
      <c r="K103" t="s">
        <v>42</v>
      </c>
      <c r="L103">
        <v>2019</v>
      </c>
      <c r="M103">
        <v>8</v>
      </c>
    </row>
    <row r="104" spans="1:13" x14ac:dyDescent="0.25">
      <c r="A104">
        <v>847754</v>
      </c>
      <c r="B104" t="s">
        <v>57</v>
      </c>
      <c r="C104" t="s">
        <v>33</v>
      </c>
      <c r="D104" t="s">
        <v>58</v>
      </c>
      <c r="F104" s="1">
        <v>43685.417731481481</v>
      </c>
      <c r="G104">
        <v>3</v>
      </c>
      <c r="H104">
        <v>67.05</v>
      </c>
      <c r="I104">
        <v>201.15</v>
      </c>
      <c r="J104">
        <v>35</v>
      </c>
      <c r="K104" t="s">
        <v>42</v>
      </c>
      <c r="L104">
        <v>2019</v>
      </c>
      <c r="M104">
        <v>8</v>
      </c>
    </row>
    <row r="105" spans="1:13" x14ac:dyDescent="0.25">
      <c r="A105">
        <v>847754</v>
      </c>
      <c r="B105" t="s">
        <v>57</v>
      </c>
      <c r="C105" t="s">
        <v>33</v>
      </c>
      <c r="D105" t="s">
        <v>58</v>
      </c>
      <c r="F105" s="1">
        <v>43755.397291666668</v>
      </c>
      <c r="G105">
        <v>1</v>
      </c>
      <c r="H105">
        <v>67.05</v>
      </c>
      <c r="I105">
        <v>67.05</v>
      </c>
      <c r="J105">
        <v>35</v>
      </c>
      <c r="K105" t="s">
        <v>42</v>
      </c>
      <c r="L105">
        <v>2019</v>
      </c>
      <c r="M105">
        <v>10</v>
      </c>
    </row>
    <row r="106" spans="1:13" x14ac:dyDescent="0.25">
      <c r="A106">
        <v>847754</v>
      </c>
      <c r="B106" t="s">
        <v>57</v>
      </c>
      <c r="C106" t="s">
        <v>33</v>
      </c>
      <c r="D106" t="s">
        <v>58</v>
      </c>
      <c r="F106" s="1">
        <v>43756.365231481483</v>
      </c>
      <c r="G106">
        <v>19</v>
      </c>
      <c r="H106">
        <v>66.98</v>
      </c>
      <c r="I106">
        <v>1272.6199999999999</v>
      </c>
      <c r="J106">
        <v>35</v>
      </c>
      <c r="K106" t="s">
        <v>42</v>
      </c>
      <c r="L106">
        <v>2019</v>
      </c>
      <c r="M106">
        <v>10</v>
      </c>
    </row>
    <row r="107" spans="1:13" x14ac:dyDescent="0.25">
      <c r="A107">
        <v>847754</v>
      </c>
      <c r="B107" t="s">
        <v>57</v>
      </c>
      <c r="C107" t="s">
        <v>33</v>
      </c>
      <c r="D107" t="s">
        <v>58</v>
      </c>
      <c r="F107" s="1">
        <v>43804.361863425926</v>
      </c>
      <c r="G107">
        <v>10</v>
      </c>
      <c r="H107">
        <v>66.98</v>
      </c>
      <c r="I107">
        <v>669.8</v>
      </c>
      <c r="J107">
        <v>35</v>
      </c>
      <c r="K107" t="s">
        <v>42</v>
      </c>
      <c r="L107">
        <v>2019</v>
      </c>
      <c r="M107">
        <v>12</v>
      </c>
    </row>
    <row r="108" spans="1:13" x14ac:dyDescent="0.25">
      <c r="A108">
        <v>847025</v>
      </c>
      <c r="B108" t="s">
        <v>59</v>
      </c>
      <c r="C108" t="s">
        <v>39</v>
      </c>
      <c r="D108" t="s">
        <v>40</v>
      </c>
      <c r="E108" t="s">
        <v>60</v>
      </c>
      <c r="F108" s="1">
        <v>43664.401250000003</v>
      </c>
      <c r="G108">
        <v>1</v>
      </c>
      <c r="H108">
        <v>71.540000000000006</v>
      </c>
      <c r="I108">
        <v>71.540000000000006</v>
      </c>
      <c r="J108">
        <v>35</v>
      </c>
      <c r="K108" t="s">
        <v>42</v>
      </c>
      <c r="L108">
        <v>2019</v>
      </c>
      <c r="M108">
        <v>7</v>
      </c>
    </row>
    <row r="109" spans="1:13" x14ac:dyDescent="0.25">
      <c r="A109">
        <v>847025</v>
      </c>
      <c r="B109" t="s">
        <v>59</v>
      </c>
      <c r="C109" t="s">
        <v>39</v>
      </c>
      <c r="D109" t="s">
        <v>40</v>
      </c>
      <c r="E109" t="s">
        <v>60</v>
      </c>
      <c r="F109" s="1">
        <v>43664.401250000003</v>
      </c>
      <c r="G109">
        <v>4</v>
      </c>
      <c r="H109">
        <v>71.47</v>
      </c>
      <c r="I109">
        <v>285.88</v>
      </c>
      <c r="J109">
        <v>35</v>
      </c>
      <c r="K109" t="s">
        <v>42</v>
      </c>
      <c r="L109">
        <v>2019</v>
      </c>
      <c r="M109">
        <v>7</v>
      </c>
    </row>
    <row r="110" spans="1:13" x14ac:dyDescent="0.25">
      <c r="A110">
        <v>100407</v>
      </c>
      <c r="B110" t="s">
        <v>61</v>
      </c>
      <c r="C110" t="s">
        <v>39</v>
      </c>
      <c r="D110" t="s">
        <v>40</v>
      </c>
      <c r="E110" t="s">
        <v>62</v>
      </c>
      <c r="F110" s="1">
        <v>43174.352395833332</v>
      </c>
      <c r="G110">
        <v>1</v>
      </c>
      <c r="H110">
        <v>185.24</v>
      </c>
      <c r="I110">
        <v>185.24</v>
      </c>
      <c r="J110">
        <v>35</v>
      </c>
      <c r="K110" t="s">
        <v>42</v>
      </c>
      <c r="L110">
        <v>2018</v>
      </c>
      <c r="M110">
        <v>3</v>
      </c>
    </row>
    <row r="111" spans="1:13" x14ac:dyDescent="0.25">
      <c r="A111">
        <v>184279</v>
      </c>
      <c r="B111" t="s">
        <v>63</v>
      </c>
      <c r="C111" t="s">
        <v>39</v>
      </c>
      <c r="D111" t="s">
        <v>40</v>
      </c>
      <c r="E111" t="s">
        <v>64</v>
      </c>
      <c r="F111" s="1">
        <v>42810.438344907408</v>
      </c>
      <c r="G111">
        <v>6</v>
      </c>
      <c r="H111">
        <v>63.71</v>
      </c>
      <c r="I111">
        <v>382.26</v>
      </c>
      <c r="J111">
        <v>35</v>
      </c>
      <c r="K111" t="s">
        <v>42</v>
      </c>
      <c r="L111">
        <v>2017</v>
      </c>
      <c r="M111">
        <v>3</v>
      </c>
    </row>
    <row r="112" spans="1:13" x14ac:dyDescent="0.25">
      <c r="A112">
        <v>184279</v>
      </c>
      <c r="B112" t="s">
        <v>63</v>
      </c>
      <c r="C112" t="s">
        <v>39</v>
      </c>
      <c r="D112" t="s">
        <v>40</v>
      </c>
      <c r="E112" t="s">
        <v>64</v>
      </c>
      <c r="F112" s="1">
        <v>42810.438344907408</v>
      </c>
      <c r="G112">
        <v>4</v>
      </c>
      <c r="H112">
        <v>63.84</v>
      </c>
      <c r="I112">
        <v>255.36</v>
      </c>
      <c r="J112">
        <v>35</v>
      </c>
      <c r="K112" t="s">
        <v>42</v>
      </c>
      <c r="L112">
        <v>2017</v>
      </c>
      <c r="M112">
        <v>3</v>
      </c>
    </row>
    <row r="113" spans="1:13" x14ac:dyDescent="0.25">
      <c r="A113">
        <v>184279</v>
      </c>
      <c r="B113" t="s">
        <v>63</v>
      </c>
      <c r="C113" t="s">
        <v>39</v>
      </c>
      <c r="D113" t="s">
        <v>40</v>
      </c>
      <c r="E113" t="s">
        <v>64</v>
      </c>
      <c r="F113" s="1">
        <v>42845.409351851849</v>
      </c>
      <c r="G113">
        <v>10</v>
      </c>
      <c r="H113">
        <v>63.84</v>
      </c>
      <c r="I113">
        <v>638.4</v>
      </c>
      <c r="J113">
        <v>35</v>
      </c>
      <c r="K113" t="s">
        <v>42</v>
      </c>
      <c r="L113">
        <v>2017</v>
      </c>
      <c r="M113">
        <v>4</v>
      </c>
    </row>
    <row r="114" spans="1:13" x14ac:dyDescent="0.25">
      <c r="A114">
        <v>184279</v>
      </c>
      <c r="B114" t="s">
        <v>63</v>
      </c>
      <c r="C114" t="s">
        <v>39</v>
      </c>
      <c r="D114" t="s">
        <v>40</v>
      </c>
      <c r="E114" t="s">
        <v>64</v>
      </c>
      <c r="F114" s="1">
        <v>42901.503541666665</v>
      </c>
      <c r="G114">
        <v>10</v>
      </c>
      <c r="H114">
        <v>63.71</v>
      </c>
      <c r="I114">
        <v>637.1</v>
      </c>
      <c r="J114">
        <v>35</v>
      </c>
      <c r="K114" t="s">
        <v>42</v>
      </c>
      <c r="L114">
        <v>2017</v>
      </c>
      <c r="M114">
        <v>6</v>
      </c>
    </row>
    <row r="115" spans="1:13" x14ac:dyDescent="0.25">
      <c r="A115">
        <v>184279</v>
      </c>
      <c r="B115" t="s">
        <v>63</v>
      </c>
      <c r="C115" t="s">
        <v>39</v>
      </c>
      <c r="D115" t="s">
        <v>40</v>
      </c>
      <c r="E115" t="s">
        <v>64</v>
      </c>
      <c r="F115" s="1">
        <v>42957.424699074072</v>
      </c>
      <c r="G115">
        <v>10</v>
      </c>
      <c r="H115">
        <v>63.34</v>
      </c>
      <c r="I115">
        <v>633.4</v>
      </c>
      <c r="J115">
        <v>35</v>
      </c>
      <c r="K115" t="s">
        <v>42</v>
      </c>
      <c r="L115">
        <v>2017</v>
      </c>
      <c r="M115">
        <v>8</v>
      </c>
    </row>
    <row r="116" spans="1:13" x14ac:dyDescent="0.25">
      <c r="A116">
        <v>184279</v>
      </c>
      <c r="B116" t="s">
        <v>63</v>
      </c>
      <c r="C116" t="s">
        <v>39</v>
      </c>
      <c r="D116" t="s">
        <v>40</v>
      </c>
      <c r="E116" t="s">
        <v>64</v>
      </c>
      <c r="F116" s="1">
        <v>42957.424699074072</v>
      </c>
      <c r="G116">
        <v>1</v>
      </c>
      <c r="H116">
        <v>64.650000000000006</v>
      </c>
      <c r="I116">
        <v>64.650000000000006</v>
      </c>
      <c r="J116">
        <v>35</v>
      </c>
      <c r="K116" t="s">
        <v>42</v>
      </c>
      <c r="L116">
        <v>2017</v>
      </c>
      <c r="M116">
        <v>8</v>
      </c>
    </row>
    <row r="117" spans="1:13" x14ac:dyDescent="0.25">
      <c r="A117">
        <v>184279</v>
      </c>
      <c r="B117" t="s">
        <v>63</v>
      </c>
      <c r="C117" t="s">
        <v>39</v>
      </c>
      <c r="D117" t="s">
        <v>40</v>
      </c>
      <c r="E117" t="s">
        <v>64</v>
      </c>
      <c r="F117" s="1">
        <v>42957.424699074072</v>
      </c>
      <c r="G117">
        <v>9</v>
      </c>
      <c r="H117">
        <v>63.34</v>
      </c>
      <c r="I117">
        <v>570.05999999999995</v>
      </c>
      <c r="J117">
        <v>35</v>
      </c>
      <c r="K117" t="s">
        <v>42</v>
      </c>
      <c r="L117">
        <v>2017</v>
      </c>
      <c r="M117">
        <v>8</v>
      </c>
    </row>
    <row r="118" spans="1:13" x14ac:dyDescent="0.25">
      <c r="A118">
        <v>184279</v>
      </c>
      <c r="B118" t="s">
        <v>63</v>
      </c>
      <c r="C118" t="s">
        <v>39</v>
      </c>
      <c r="D118" t="s">
        <v>40</v>
      </c>
      <c r="E118" t="s">
        <v>64</v>
      </c>
      <c r="F118" s="1">
        <v>43020.297812500001</v>
      </c>
      <c r="G118">
        <v>10</v>
      </c>
      <c r="H118">
        <v>63.34</v>
      </c>
      <c r="I118">
        <v>633.4</v>
      </c>
      <c r="J118">
        <v>35</v>
      </c>
      <c r="K118" t="s">
        <v>42</v>
      </c>
      <c r="L118">
        <v>2017</v>
      </c>
      <c r="M118">
        <v>10</v>
      </c>
    </row>
    <row r="119" spans="1:13" x14ac:dyDescent="0.25">
      <c r="A119">
        <v>184279</v>
      </c>
      <c r="B119" t="s">
        <v>63</v>
      </c>
      <c r="C119" t="s">
        <v>39</v>
      </c>
      <c r="D119" t="s">
        <v>40</v>
      </c>
      <c r="E119" t="s">
        <v>64</v>
      </c>
      <c r="F119" s="1">
        <v>43048.397245370368</v>
      </c>
      <c r="G119">
        <v>10</v>
      </c>
      <c r="H119">
        <v>63.71</v>
      </c>
      <c r="I119">
        <v>637.1</v>
      </c>
      <c r="J119">
        <v>35</v>
      </c>
      <c r="K119" t="s">
        <v>42</v>
      </c>
      <c r="L119">
        <v>2017</v>
      </c>
      <c r="M119">
        <v>11</v>
      </c>
    </row>
    <row r="120" spans="1:13" x14ac:dyDescent="0.25">
      <c r="A120">
        <v>184279</v>
      </c>
      <c r="B120" t="s">
        <v>63</v>
      </c>
      <c r="C120" t="s">
        <v>39</v>
      </c>
      <c r="D120" t="s">
        <v>40</v>
      </c>
      <c r="E120" t="s">
        <v>64</v>
      </c>
      <c r="F120" s="1">
        <v>43076.416851851849</v>
      </c>
      <c r="G120">
        <v>10</v>
      </c>
      <c r="H120">
        <v>63.34</v>
      </c>
      <c r="I120">
        <v>633.4</v>
      </c>
      <c r="J120">
        <v>35</v>
      </c>
      <c r="K120" t="s">
        <v>42</v>
      </c>
      <c r="L120">
        <v>2017</v>
      </c>
      <c r="M120">
        <v>12</v>
      </c>
    </row>
    <row r="121" spans="1:13" x14ac:dyDescent="0.25">
      <c r="A121">
        <v>184279</v>
      </c>
      <c r="B121" t="s">
        <v>63</v>
      </c>
      <c r="C121" t="s">
        <v>39</v>
      </c>
      <c r="D121" t="s">
        <v>40</v>
      </c>
      <c r="E121" t="s">
        <v>64</v>
      </c>
      <c r="F121" s="1">
        <v>43090.451111111113</v>
      </c>
      <c r="G121">
        <v>10</v>
      </c>
      <c r="H121">
        <v>63.34</v>
      </c>
      <c r="I121">
        <v>633.4</v>
      </c>
      <c r="J121">
        <v>35</v>
      </c>
      <c r="K121" t="s">
        <v>42</v>
      </c>
      <c r="L121">
        <v>2017</v>
      </c>
      <c r="M121">
        <v>12</v>
      </c>
    </row>
    <row r="122" spans="1:13" x14ac:dyDescent="0.25">
      <c r="A122">
        <v>184279</v>
      </c>
      <c r="B122" t="s">
        <v>63</v>
      </c>
      <c r="C122" t="s">
        <v>39</v>
      </c>
      <c r="D122" t="s">
        <v>40</v>
      </c>
      <c r="E122" t="s">
        <v>64</v>
      </c>
      <c r="F122" s="1">
        <v>43090.451111111113</v>
      </c>
      <c r="G122">
        <v>10</v>
      </c>
      <c r="H122">
        <v>63.34</v>
      </c>
      <c r="I122">
        <v>633.4</v>
      </c>
      <c r="J122">
        <v>35</v>
      </c>
      <c r="K122" t="s">
        <v>42</v>
      </c>
      <c r="L122">
        <v>2017</v>
      </c>
      <c r="M122">
        <v>12</v>
      </c>
    </row>
    <row r="123" spans="1:13" x14ac:dyDescent="0.25">
      <c r="A123">
        <v>184279</v>
      </c>
      <c r="B123" t="s">
        <v>63</v>
      </c>
      <c r="C123" t="s">
        <v>39</v>
      </c>
      <c r="D123" t="s">
        <v>40</v>
      </c>
      <c r="E123" t="s">
        <v>64</v>
      </c>
      <c r="F123" s="1">
        <v>43237.416689814818</v>
      </c>
      <c r="G123">
        <v>7</v>
      </c>
      <c r="H123">
        <v>63.34</v>
      </c>
      <c r="I123">
        <v>443.38</v>
      </c>
      <c r="J123">
        <v>35</v>
      </c>
      <c r="K123" t="s">
        <v>42</v>
      </c>
      <c r="L123">
        <v>2018</v>
      </c>
      <c r="M123">
        <v>5</v>
      </c>
    </row>
    <row r="124" spans="1:13" x14ac:dyDescent="0.25">
      <c r="A124">
        <v>184279</v>
      </c>
      <c r="B124" t="s">
        <v>63</v>
      </c>
      <c r="C124" t="s">
        <v>39</v>
      </c>
      <c r="D124" t="s">
        <v>40</v>
      </c>
      <c r="E124" t="s">
        <v>64</v>
      </c>
      <c r="F124" s="1">
        <v>43237.416689814818</v>
      </c>
      <c r="G124">
        <v>2</v>
      </c>
      <c r="H124">
        <v>62.66</v>
      </c>
      <c r="I124">
        <v>125.32</v>
      </c>
      <c r="J124">
        <v>35</v>
      </c>
      <c r="K124" t="s">
        <v>42</v>
      </c>
      <c r="L124">
        <v>2018</v>
      </c>
      <c r="M124">
        <v>5</v>
      </c>
    </row>
    <row r="125" spans="1:13" x14ac:dyDescent="0.25">
      <c r="A125">
        <v>184279</v>
      </c>
      <c r="B125" t="s">
        <v>63</v>
      </c>
      <c r="C125" t="s">
        <v>39</v>
      </c>
      <c r="D125" t="s">
        <v>40</v>
      </c>
      <c r="E125" t="s">
        <v>64</v>
      </c>
      <c r="F125" s="1">
        <v>43237.416689814818</v>
      </c>
      <c r="G125">
        <v>1</v>
      </c>
      <c r="H125">
        <v>63.27</v>
      </c>
      <c r="I125">
        <v>63.27</v>
      </c>
      <c r="J125">
        <v>35</v>
      </c>
      <c r="K125" t="s">
        <v>42</v>
      </c>
      <c r="L125">
        <v>2018</v>
      </c>
      <c r="M125">
        <v>5</v>
      </c>
    </row>
    <row r="126" spans="1:13" x14ac:dyDescent="0.25">
      <c r="A126">
        <v>184279</v>
      </c>
      <c r="B126" t="s">
        <v>63</v>
      </c>
      <c r="C126" t="s">
        <v>39</v>
      </c>
      <c r="D126" t="s">
        <v>40</v>
      </c>
      <c r="E126" t="s">
        <v>64</v>
      </c>
      <c r="F126" s="1">
        <v>43293.29011574074</v>
      </c>
      <c r="G126">
        <v>9</v>
      </c>
      <c r="H126">
        <v>63.27</v>
      </c>
      <c r="I126">
        <v>569.42999999999995</v>
      </c>
      <c r="J126">
        <v>35</v>
      </c>
      <c r="K126" t="s">
        <v>42</v>
      </c>
      <c r="L126">
        <v>2018</v>
      </c>
      <c r="M126">
        <v>7</v>
      </c>
    </row>
    <row r="127" spans="1:13" x14ac:dyDescent="0.25">
      <c r="A127">
        <v>842161</v>
      </c>
      <c r="B127" t="s">
        <v>65</v>
      </c>
      <c r="C127" t="s">
        <v>39</v>
      </c>
      <c r="D127" t="s">
        <v>40</v>
      </c>
      <c r="E127" t="s">
        <v>66</v>
      </c>
      <c r="F127" s="1">
        <v>42789.34648148148</v>
      </c>
      <c r="G127">
        <v>1</v>
      </c>
      <c r="H127">
        <v>48.32</v>
      </c>
      <c r="I127">
        <v>48.32</v>
      </c>
      <c r="J127">
        <v>35</v>
      </c>
      <c r="K127" t="s">
        <v>42</v>
      </c>
      <c r="L127">
        <v>2017</v>
      </c>
      <c r="M127">
        <v>2</v>
      </c>
    </row>
    <row r="128" spans="1:13" x14ac:dyDescent="0.25">
      <c r="A128">
        <v>842161</v>
      </c>
      <c r="B128" t="s">
        <v>65</v>
      </c>
      <c r="C128" t="s">
        <v>39</v>
      </c>
      <c r="D128" t="s">
        <v>40</v>
      </c>
      <c r="E128" t="s">
        <v>66</v>
      </c>
      <c r="F128" s="1">
        <v>42824.319293981483</v>
      </c>
      <c r="G128">
        <v>1</v>
      </c>
      <c r="H128">
        <v>48.32</v>
      </c>
      <c r="I128">
        <v>48.32</v>
      </c>
      <c r="J128">
        <v>35</v>
      </c>
      <c r="K128" t="s">
        <v>42</v>
      </c>
      <c r="L128">
        <v>2017</v>
      </c>
      <c r="M128">
        <v>3</v>
      </c>
    </row>
    <row r="129" spans="1:13" x14ac:dyDescent="0.25">
      <c r="A129">
        <v>842161</v>
      </c>
      <c r="B129" t="s">
        <v>65</v>
      </c>
      <c r="C129" t="s">
        <v>39</v>
      </c>
      <c r="D129" t="s">
        <v>40</v>
      </c>
      <c r="E129" t="s">
        <v>66</v>
      </c>
      <c r="F129" s="1">
        <v>43013.371180555558</v>
      </c>
      <c r="G129">
        <v>1</v>
      </c>
      <c r="H129">
        <v>50.63</v>
      </c>
      <c r="I129">
        <v>50.63</v>
      </c>
      <c r="J129">
        <v>35</v>
      </c>
      <c r="K129" t="s">
        <v>42</v>
      </c>
      <c r="L129">
        <v>2017</v>
      </c>
      <c r="M129">
        <v>10</v>
      </c>
    </row>
    <row r="130" spans="1:13" x14ac:dyDescent="0.25">
      <c r="A130">
        <v>842161</v>
      </c>
      <c r="B130" t="s">
        <v>65</v>
      </c>
      <c r="C130" t="s">
        <v>39</v>
      </c>
      <c r="D130" t="s">
        <v>40</v>
      </c>
      <c r="E130" t="s">
        <v>66</v>
      </c>
      <c r="F130" s="1">
        <v>43013.371180555558</v>
      </c>
      <c r="G130">
        <v>1</v>
      </c>
      <c r="H130">
        <v>50.63</v>
      </c>
      <c r="I130">
        <v>50.63</v>
      </c>
      <c r="J130">
        <v>35</v>
      </c>
      <c r="K130" t="s">
        <v>42</v>
      </c>
      <c r="L130">
        <v>2017</v>
      </c>
      <c r="M130">
        <v>10</v>
      </c>
    </row>
    <row r="131" spans="1:13" x14ac:dyDescent="0.25">
      <c r="A131">
        <v>804536</v>
      </c>
      <c r="B131" t="e">
        <f>-Diagnostikum připr.</f>
        <v>#NAME?</v>
      </c>
      <c r="C131" t="s">
        <v>13</v>
      </c>
      <c r="D131" t="s">
        <v>14</v>
      </c>
      <c r="F131" s="1">
        <v>43441.467002314814</v>
      </c>
      <c r="G131">
        <v>1</v>
      </c>
      <c r="H131">
        <v>189.79</v>
      </c>
      <c r="I131">
        <v>189.79</v>
      </c>
      <c r="J131">
        <v>35</v>
      </c>
      <c r="K131" t="s">
        <v>42</v>
      </c>
      <c r="L131">
        <v>2018</v>
      </c>
      <c r="M131">
        <v>12</v>
      </c>
    </row>
    <row r="132" spans="1:13" x14ac:dyDescent="0.25">
      <c r="A132">
        <v>804536</v>
      </c>
      <c r="B132" t="e">
        <f>-Diagnostikum připr.</f>
        <v>#NAME?</v>
      </c>
      <c r="C132" t="s">
        <v>13</v>
      </c>
      <c r="D132" t="s">
        <v>14</v>
      </c>
      <c r="F132" s="1">
        <v>43529.295451388891</v>
      </c>
      <c r="G132">
        <v>1</v>
      </c>
      <c r="H132">
        <v>217.41</v>
      </c>
      <c r="I132">
        <v>217.41</v>
      </c>
      <c r="J132">
        <v>35</v>
      </c>
      <c r="K132" t="s">
        <v>42</v>
      </c>
      <c r="L132">
        <v>2019</v>
      </c>
      <c r="M132">
        <v>3</v>
      </c>
    </row>
    <row r="133" spans="1:13" x14ac:dyDescent="0.25">
      <c r="A133">
        <v>804536</v>
      </c>
      <c r="B133" t="e">
        <f>-Diagnostikum připr.</f>
        <v>#NAME?</v>
      </c>
      <c r="C133" t="s">
        <v>13</v>
      </c>
      <c r="D133" t="s">
        <v>14</v>
      </c>
      <c r="F133" s="1">
        <v>43608.575138888889</v>
      </c>
      <c r="G133">
        <v>1</v>
      </c>
      <c r="H133">
        <v>217.97</v>
      </c>
      <c r="I133">
        <v>217.97</v>
      </c>
      <c r="J133">
        <v>35</v>
      </c>
      <c r="K133" t="s">
        <v>42</v>
      </c>
      <c r="L133">
        <v>2019</v>
      </c>
      <c r="M133">
        <v>5</v>
      </c>
    </row>
    <row r="134" spans="1:13" x14ac:dyDescent="0.25">
      <c r="A134">
        <v>804536</v>
      </c>
      <c r="B134" t="e">
        <f>-Diagnostikum připr.</f>
        <v>#NAME?</v>
      </c>
      <c r="C134" t="s">
        <v>13</v>
      </c>
      <c r="D134" t="s">
        <v>14</v>
      </c>
      <c r="F134" s="1">
        <v>43696.548125000001</v>
      </c>
      <c r="G134">
        <v>1</v>
      </c>
      <c r="H134">
        <v>217.29</v>
      </c>
      <c r="I134">
        <v>217.29</v>
      </c>
      <c r="J134">
        <v>35</v>
      </c>
      <c r="K134" t="s">
        <v>42</v>
      </c>
      <c r="L134">
        <v>2019</v>
      </c>
      <c r="M134">
        <v>8</v>
      </c>
    </row>
    <row r="135" spans="1:13" x14ac:dyDescent="0.25">
      <c r="A135">
        <v>804536</v>
      </c>
      <c r="B135" t="e">
        <f>-Diagnostikum připr.</f>
        <v>#NAME?</v>
      </c>
      <c r="C135" t="s">
        <v>13</v>
      </c>
      <c r="D135" t="s">
        <v>14</v>
      </c>
      <c r="F135" s="1">
        <v>43782.54105324074</v>
      </c>
      <c r="G135">
        <v>1</v>
      </c>
      <c r="H135">
        <v>100.03</v>
      </c>
      <c r="I135">
        <v>100.03</v>
      </c>
      <c r="J135">
        <v>35</v>
      </c>
      <c r="K135" t="s">
        <v>42</v>
      </c>
      <c r="L135">
        <v>2019</v>
      </c>
      <c r="M135">
        <v>11</v>
      </c>
    </row>
    <row r="136" spans="1:13" x14ac:dyDescent="0.25">
      <c r="A136">
        <v>502120</v>
      </c>
      <c r="B136" t="s">
        <v>67</v>
      </c>
      <c r="C136" t="s">
        <v>17</v>
      </c>
      <c r="D136" t="s">
        <v>23</v>
      </c>
      <c r="F136" s="1">
        <v>43791.409594907411</v>
      </c>
      <c r="G136">
        <v>1</v>
      </c>
      <c r="H136">
        <v>750.2</v>
      </c>
      <c r="I136">
        <v>750.2</v>
      </c>
      <c r="J136">
        <v>35</v>
      </c>
      <c r="K136" t="s">
        <v>42</v>
      </c>
      <c r="L136">
        <v>2019</v>
      </c>
      <c r="M136">
        <v>11</v>
      </c>
    </row>
    <row r="137" spans="1:13" x14ac:dyDescent="0.25">
      <c r="A137">
        <v>501138</v>
      </c>
      <c r="B137" t="s">
        <v>36</v>
      </c>
      <c r="C137" t="s">
        <v>17</v>
      </c>
      <c r="D137" t="s">
        <v>23</v>
      </c>
      <c r="F137" s="1">
        <v>42775.582604166666</v>
      </c>
      <c r="G137">
        <v>1</v>
      </c>
      <c r="H137">
        <v>240</v>
      </c>
      <c r="I137">
        <v>240</v>
      </c>
      <c r="J137">
        <v>35</v>
      </c>
      <c r="K137" t="s">
        <v>42</v>
      </c>
      <c r="L137">
        <v>2017</v>
      </c>
      <c r="M137">
        <v>2</v>
      </c>
    </row>
    <row r="138" spans="1:13" x14ac:dyDescent="0.25">
      <c r="A138">
        <v>501138</v>
      </c>
      <c r="B138" t="s">
        <v>36</v>
      </c>
      <c r="C138" t="s">
        <v>17</v>
      </c>
      <c r="D138" t="s">
        <v>23</v>
      </c>
      <c r="F138" s="1">
        <v>42783.384872685187</v>
      </c>
      <c r="G138">
        <v>1</v>
      </c>
      <c r="H138">
        <v>240</v>
      </c>
      <c r="I138">
        <v>240</v>
      </c>
      <c r="J138">
        <v>35</v>
      </c>
      <c r="K138" t="s">
        <v>42</v>
      </c>
      <c r="L138">
        <v>2017</v>
      </c>
      <c r="M138">
        <v>2</v>
      </c>
    </row>
    <row r="139" spans="1:13" x14ac:dyDescent="0.25">
      <c r="A139">
        <v>501138</v>
      </c>
      <c r="B139" t="s">
        <v>36</v>
      </c>
      <c r="C139" t="s">
        <v>17</v>
      </c>
      <c r="D139" t="s">
        <v>23</v>
      </c>
      <c r="F139" s="1">
        <v>42804.362638888888</v>
      </c>
      <c r="G139">
        <v>2</v>
      </c>
      <c r="H139">
        <v>240</v>
      </c>
      <c r="I139">
        <v>480.01</v>
      </c>
      <c r="J139">
        <v>35</v>
      </c>
      <c r="K139" t="s">
        <v>42</v>
      </c>
      <c r="L139">
        <v>2017</v>
      </c>
      <c r="M139">
        <v>3</v>
      </c>
    </row>
    <row r="140" spans="1:13" x14ac:dyDescent="0.25">
      <c r="A140">
        <v>501138</v>
      </c>
      <c r="B140" t="s">
        <v>36</v>
      </c>
      <c r="C140" t="s">
        <v>17</v>
      </c>
      <c r="D140" t="s">
        <v>23</v>
      </c>
      <c r="F140" s="1">
        <v>42832.414189814815</v>
      </c>
      <c r="G140">
        <v>2</v>
      </c>
      <c r="H140">
        <v>240</v>
      </c>
      <c r="I140">
        <v>480.01</v>
      </c>
      <c r="J140">
        <v>35</v>
      </c>
      <c r="K140" t="s">
        <v>42</v>
      </c>
      <c r="L140">
        <v>2017</v>
      </c>
      <c r="M140">
        <v>4</v>
      </c>
    </row>
    <row r="141" spans="1:13" x14ac:dyDescent="0.25">
      <c r="A141">
        <v>501138</v>
      </c>
      <c r="B141" t="s">
        <v>36</v>
      </c>
      <c r="C141" t="s">
        <v>17</v>
      </c>
      <c r="D141" t="s">
        <v>23</v>
      </c>
      <c r="F141" s="1">
        <v>42944.372581018521</v>
      </c>
      <c r="G141">
        <v>2</v>
      </c>
      <c r="H141">
        <v>240</v>
      </c>
      <c r="I141">
        <v>480.01</v>
      </c>
      <c r="J141">
        <v>35</v>
      </c>
      <c r="K141" t="s">
        <v>42</v>
      </c>
      <c r="L141">
        <v>2017</v>
      </c>
      <c r="M141">
        <v>7</v>
      </c>
    </row>
    <row r="142" spans="1:13" x14ac:dyDescent="0.25">
      <c r="A142">
        <v>501138</v>
      </c>
      <c r="B142" t="s">
        <v>36</v>
      </c>
      <c r="C142" t="s">
        <v>17</v>
      </c>
      <c r="D142" t="s">
        <v>23</v>
      </c>
      <c r="F142" s="1">
        <v>42951.433680555558</v>
      </c>
      <c r="G142">
        <v>1</v>
      </c>
      <c r="H142">
        <v>240</v>
      </c>
      <c r="I142">
        <v>240</v>
      </c>
      <c r="J142">
        <v>35</v>
      </c>
      <c r="K142" t="s">
        <v>42</v>
      </c>
      <c r="L142">
        <v>2017</v>
      </c>
      <c r="M142">
        <v>8</v>
      </c>
    </row>
    <row r="143" spans="1:13" x14ac:dyDescent="0.25">
      <c r="A143">
        <v>501138</v>
      </c>
      <c r="B143" t="s">
        <v>36</v>
      </c>
      <c r="C143" t="s">
        <v>17</v>
      </c>
      <c r="D143" t="s">
        <v>23</v>
      </c>
      <c r="F143" s="1">
        <v>43084.61855324074</v>
      </c>
      <c r="G143">
        <v>4</v>
      </c>
      <c r="H143">
        <v>240</v>
      </c>
      <c r="I143">
        <v>960.01</v>
      </c>
      <c r="J143">
        <v>35</v>
      </c>
      <c r="K143" t="s">
        <v>42</v>
      </c>
      <c r="L143">
        <v>2017</v>
      </c>
      <c r="M143">
        <v>12</v>
      </c>
    </row>
    <row r="144" spans="1:13" x14ac:dyDescent="0.25">
      <c r="A144">
        <v>501138</v>
      </c>
      <c r="B144" t="s">
        <v>36</v>
      </c>
      <c r="C144" t="s">
        <v>17</v>
      </c>
      <c r="D144" t="s">
        <v>23</v>
      </c>
      <c r="F144" s="1">
        <v>43147.383726851855</v>
      </c>
      <c r="G144">
        <v>4</v>
      </c>
      <c r="H144">
        <v>240</v>
      </c>
      <c r="I144">
        <v>960.01</v>
      </c>
      <c r="J144">
        <v>35</v>
      </c>
      <c r="K144" t="s">
        <v>42</v>
      </c>
      <c r="L144">
        <v>2018</v>
      </c>
      <c r="M144">
        <v>2</v>
      </c>
    </row>
    <row r="145" spans="1:13" x14ac:dyDescent="0.25">
      <c r="A145">
        <v>501138</v>
      </c>
      <c r="B145" t="s">
        <v>36</v>
      </c>
      <c r="C145" t="s">
        <v>17</v>
      </c>
      <c r="D145" t="s">
        <v>23</v>
      </c>
      <c r="F145" s="1">
        <v>43322.426018518519</v>
      </c>
      <c r="G145">
        <v>2</v>
      </c>
      <c r="H145">
        <v>240</v>
      </c>
      <c r="I145">
        <v>480.01</v>
      </c>
      <c r="J145">
        <v>35</v>
      </c>
      <c r="K145" t="s">
        <v>42</v>
      </c>
      <c r="L145">
        <v>2018</v>
      </c>
      <c r="M145">
        <v>8</v>
      </c>
    </row>
    <row r="146" spans="1:13" x14ac:dyDescent="0.25">
      <c r="A146">
        <v>501138</v>
      </c>
      <c r="B146" t="s">
        <v>36</v>
      </c>
      <c r="C146" t="s">
        <v>17</v>
      </c>
      <c r="D146" t="s">
        <v>23</v>
      </c>
      <c r="F146" s="1">
        <v>43322.426018518519</v>
      </c>
      <c r="G146">
        <v>1</v>
      </c>
      <c r="H146">
        <v>240</v>
      </c>
      <c r="I146">
        <v>240</v>
      </c>
      <c r="J146">
        <v>35</v>
      </c>
      <c r="K146" t="s">
        <v>42</v>
      </c>
      <c r="L146">
        <v>2018</v>
      </c>
      <c r="M146">
        <v>8</v>
      </c>
    </row>
    <row r="147" spans="1:13" x14ac:dyDescent="0.25">
      <c r="A147">
        <v>501138</v>
      </c>
      <c r="B147" t="s">
        <v>36</v>
      </c>
      <c r="C147" t="s">
        <v>17</v>
      </c>
      <c r="D147" t="s">
        <v>23</v>
      </c>
      <c r="F147" s="1">
        <v>43370.359432870369</v>
      </c>
      <c r="G147">
        <v>3</v>
      </c>
      <c r="H147">
        <v>240</v>
      </c>
      <c r="I147">
        <v>720.01</v>
      </c>
      <c r="J147">
        <v>35</v>
      </c>
      <c r="K147" t="s">
        <v>42</v>
      </c>
      <c r="L147">
        <v>2018</v>
      </c>
      <c r="M147">
        <v>9</v>
      </c>
    </row>
    <row r="148" spans="1:13" x14ac:dyDescent="0.25">
      <c r="A148">
        <v>501138</v>
      </c>
      <c r="B148" t="s">
        <v>36</v>
      </c>
      <c r="C148" t="s">
        <v>17</v>
      </c>
      <c r="D148" t="s">
        <v>23</v>
      </c>
      <c r="F148" s="1">
        <v>43448.552037037036</v>
      </c>
      <c r="G148">
        <v>10</v>
      </c>
      <c r="H148">
        <v>240</v>
      </c>
      <c r="I148">
        <v>2400.0300000000002</v>
      </c>
      <c r="J148">
        <v>35</v>
      </c>
      <c r="K148" t="s">
        <v>42</v>
      </c>
      <c r="L148">
        <v>2018</v>
      </c>
      <c r="M148">
        <v>12</v>
      </c>
    </row>
    <row r="149" spans="1:13" x14ac:dyDescent="0.25">
      <c r="A149">
        <v>501138</v>
      </c>
      <c r="B149" t="s">
        <v>36</v>
      </c>
      <c r="C149" t="s">
        <v>17</v>
      </c>
      <c r="D149" t="s">
        <v>23</v>
      </c>
      <c r="F149" s="1">
        <v>43707.411053240743</v>
      </c>
      <c r="G149">
        <v>2</v>
      </c>
      <c r="H149">
        <v>240</v>
      </c>
      <c r="I149">
        <v>480.01</v>
      </c>
      <c r="J149">
        <v>35</v>
      </c>
      <c r="K149" t="s">
        <v>42</v>
      </c>
      <c r="L149">
        <v>2019</v>
      </c>
      <c r="M149">
        <v>8</v>
      </c>
    </row>
    <row r="150" spans="1:13" x14ac:dyDescent="0.25">
      <c r="A150">
        <v>501138</v>
      </c>
      <c r="B150" t="s">
        <v>36</v>
      </c>
      <c r="C150" t="s">
        <v>17</v>
      </c>
      <c r="D150" t="s">
        <v>23</v>
      </c>
      <c r="F150" s="1">
        <v>43749.443333333336</v>
      </c>
      <c r="G150">
        <v>1</v>
      </c>
      <c r="H150">
        <v>240</v>
      </c>
      <c r="I150">
        <v>240</v>
      </c>
      <c r="J150">
        <v>35</v>
      </c>
      <c r="K150" t="s">
        <v>42</v>
      </c>
      <c r="L150">
        <v>2019</v>
      </c>
      <c r="M150">
        <v>10</v>
      </c>
    </row>
    <row r="151" spans="1:13" x14ac:dyDescent="0.25">
      <c r="A151">
        <v>501138</v>
      </c>
      <c r="B151" t="s">
        <v>36</v>
      </c>
      <c r="C151" t="s">
        <v>17</v>
      </c>
      <c r="D151" t="s">
        <v>23</v>
      </c>
      <c r="F151" s="1">
        <v>43749.443333333336</v>
      </c>
      <c r="G151">
        <v>3</v>
      </c>
      <c r="H151">
        <v>240</v>
      </c>
      <c r="I151">
        <v>720.01</v>
      </c>
      <c r="J151">
        <v>35</v>
      </c>
      <c r="K151" t="s">
        <v>42</v>
      </c>
      <c r="L151">
        <v>2019</v>
      </c>
      <c r="M151">
        <v>10</v>
      </c>
    </row>
    <row r="152" spans="1:13" x14ac:dyDescent="0.25">
      <c r="A152">
        <v>501138</v>
      </c>
      <c r="B152" t="s">
        <v>36</v>
      </c>
      <c r="C152" t="s">
        <v>17</v>
      </c>
      <c r="D152" t="s">
        <v>23</v>
      </c>
      <c r="F152" s="1">
        <v>43811.365023148152</v>
      </c>
      <c r="G152">
        <v>6</v>
      </c>
      <c r="H152">
        <v>240</v>
      </c>
      <c r="I152">
        <v>1440.02</v>
      </c>
      <c r="J152">
        <v>35</v>
      </c>
      <c r="K152" t="s">
        <v>42</v>
      </c>
      <c r="L152">
        <v>2019</v>
      </c>
      <c r="M152">
        <v>12</v>
      </c>
    </row>
    <row r="153" spans="1:13" x14ac:dyDescent="0.25">
      <c r="A153">
        <v>844492</v>
      </c>
      <c r="B153" t="s">
        <v>16</v>
      </c>
      <c r="C153" t="s">
        <v>17</v>
      </c>
      <c r="D153" t="s">
        <v>18</v>
      </c>
      <c r="F153" s="1">
        <v>42902.425543981481</v>
      </c>
      <c r="G153">
        <v>6</v>
      </c>
      <c r="H153">
        <v>161.9</v>
      </c>
      <c r="I153">
        <v>971.39</v>
      </c>
      <c r="J153">
        <v>35</v>
      </c>
      <c r="K153" t="s">
        <v>42</v>
      </c>
      <c r="L153">
        <v>2017</v>
      </c>
      <c r="M153">
        <v>6</v>
      </c>
    </row>
    <row r="154" spans="1:13" x14ac:dyDescent="0.25">
      <c r="A154">
        <v>844492</v>
      </c>
      <c r="B154" t="s">
        <v>16</v>
      </c>
      <c r="C154" t="s">
        <v>17</v>
      </c>
      <c r="D154" t="s">
        <v>18</v>
      </c>
      <c r="F154" s="1">
        <v>42972.344965277778</v>
      </c>
      <c r="G154">
        <v>6</v>
      </c>
      <c r="H154">
        <v>161.9</v>
      </c>
      <c r="I154">
        <v>971.39</v>
      </c>
      <c r="J154">
        <v>35</v>
      </c>
      <c r="K154" t="s">
        <v>42</v>
      </c>
      <c r="L154">
        <v>2017</v>
      </c>
      <c r="M154">
        <v>8</v>
      </c>
    </row>
    <row r="155" spans="1:13" x14ac:dyDescent="0.25">
      <c r="A155">
        <v>844492</v>
      </c>
      <c r="B155" t="s">
        <v>16</v>
      </c>
      <c r="C155" t="s">
        <v>17</v>
      </c>
      <c r="D155" t="s">
        <v>18</v>
      </c>
      <c r="F155" s="1">
        <v>43096.420312499999</v>
      </c>
      <c r="G155">
        <v>6</v>
      </c>
      <c r="H155">
        <v>161.9</v>
      </c>
      <c r="I155">
        <v>971.39</v>
      </c>
      <c r="J155">
        <v>35</v>
      </c>
      <c r="K155" t="s">
        <v>42</v>
      </c>
      <c r="L155">
        <v>2017</v>
      </c>
      <c r="M155">
        <v>12</v>
      </c>
    </row>
    <row r="156" spans="1:13" x14ac:dyDescent="0.25">
      <c r="A156">
        <v>844492</v>
      </c>
      <c r="B156" t="s">
        <v>16</v>
      </c>
      <c r="C156" t="s">
        <v>17</v>
      </c>
      <c r="D156" t="s">
        <v>18</v>
      </c>
      <c r="F156" s="1">
        <v>43285.406284722223</v>
      </c>
      <c r="G156">
        <v>5</v>
      </c>
      <c r="H156">
        <v>161.9</v>
      </c>
      <c r="I156">
        <v>809.49</v>
      </c>
      <c r="J156">
        <v>35</v>
      </c>
      <c r="K156" t="s">
        <v>42</v>
      </c>
      <c r="L156">
        <v>2018</v>
      </c>
      <c r="M156">
        <v>7</v>
      </c>
    </row>
    <row r="157" spans="1:13" x14ac:dyDescent="0.25">
      <c r="A157">
        <v>844492</v>
      </c>
      <c r="B157" t="s">
        <v>16</v>
      </c>
      <c r="C157" t="s">
        <v>17</v>
      </c>
      <c r="D157" t="s">
        <v>18</v>
      </c>
      <c r="F157" s="1">
        <v>43336.345486111109</v>
      </c>
      <c r="G157">
        <v>4</v>
      </c>
      <c r="H157">
        <v>161.9</v>
      </c>
      <c r="I157">
        <v>647.59</v>
      </c>
      <c r="J157">
        <v>35</v>
      </c>
      <c r="K157" t="s">
        <v>42</v>
      </c>
      <c r="L157">
        <v>2018</v>
      </c>
      <c r="M157">
        <v>8</v>
      </c>
    </row>
    <row r="158" spans="1:13" x14ac:dyDescent="0.25">
      <c r="A158">
        <v>844492</v>
      </c>
      <c r="B158" t="s">
        <v>16</v>
      </c>
      <c r="C158" t="s">
        <v>17</v>
      </c>
      <c r="D158" t="s">
        <v>18</v>
      </c>
      <c r="F158" s="1">
        <v>43448.552037037036</v>
      </c>
      <c r="G158">
        <v>10</v>
      </c>
      <c r="H158">
        <v>161.9</v>
      </c>
      <c r="I158">
        <v>1618.98</v>
      </c>
      <c r="J158">
        <v>35</v>
      </c>
      <c r="K158" t="s">
        <v>42</v>
      </c>
      <c r="L158">
        <v>2018</v>
      </c>
      <c r="M158">
        <v>12</v>
      </c>
    </row>
    <row r="159" spans="1:13" x14ac:dyDescent="0.25">
      <c r="A159">
        <v>844492</v>
      </c>
      <c r="B159" t="s">
        <v>16</v>
      </c>
      <c r="C159" t="s">
        <v>17</v>
      </c>
      <c r="D159" t="s">
        <v>18</v>
      </c>
      <c r="F159" s="1">
        <v>43560.527650462966</v>
      </c>
      <c r="G159">
        <v>6</v>
      </c>
      <c r="H159">
        <v>161.9</v>
      </c>
      <c r="I159">
        <v>971.39</v>
      </c>
      <c r="J159">
        <v>35</v>
      </c>
      <c r="K159" t="s">
        <v>42</v>
      </c>
      <c r="L159">
        <v>2019</v>
      </c>
      <c r="M159">
        <v>4</v>
      </c>
    </row>
    <row r="160" spans="1:13" x14ac:dyDescent="0.25">
      <c r="A160">
        <v>844492</v>
      </c>
      <c r="B160" t="s">
        <v>16</v>
      </c>
      <c r="C160" t="s">
        <v>17</v>
      </c>
      <c r="D160" t="s">
        <v>18</v>
      </c>
      <c r="F160" s="1">
        <v>43616.38689814815</v>
      </c>
      <c r="G160">
        <v>6</v>
      </c>
      <c r="H160">
        <v>161.9</v>
      </c>
      <c r="I160">
        <v>971.39</v>
      </c>
      <c r="J160">
        <v>35</v>
      </c>
      <c r="K160" t="s">
        <v>42</v>
      </c>
      <c r="L160">
        <v>2019</v>
      </c>
      <c r="M160">
        <v>5</v>
      </c>
    </row>
    <row r="161" spans="1:13" x14ac:dyDescent="0.25">
      <c r="A161">
        <v>844492</v>
      </c>
      <c r="B161" t="s">
        <v>16</v>
      </c>
      <c r="C161" t="s">
        <v>17</v>
      </c>
      <c r="D161" t="s">
        <v>18</v>
      </c>
      <c r="F161" s="1">
        <v>43672.350393518522</v>
      </c>
      <c r="G161">
        <v>6</v>
      </c>
      <c r="H161">
        <v>161.9</v>
      </c>
      <c r="I161">
        <v>971.39</v>
      </c>
      <c r="J161">
        <v>35</v>
      </c>
      <c r="K161" t="s">
        <v>42</v>
      </c>
      <c r="L161">
        <v>2019</v>
      </c>
      <c r="M161">
        <v>7</v>
      </c>
    </row>
    <row r="162" spans="1:13" x14ac:dyDescent="0.25">
      <c r="A162">
        <v>844492</v>
      </c>
      <c r="B162" t="s">
        <v>16</v>
      </c>
      <c r="C162" t="s">
        <v>17</v>
      </c>
      <c r="D162" t="s">
        <v>18</v>
      </c>
      <c r="F162" s="1">
        <v>43762.346689814818</v>
      </c>
      <c r="G162">
        <v>6</v>
      </c>
      <c r="H162">
        <v>161.9</v>
      </c>
      <c r="I162">
        <v>971.39</v>
      </c>
      <c r="J162">
        <v>35</v>
      </c>
      <c r="K162" t="s">
        <v>42</v>
      </c>
      <c r="L162">
        <v>2019</v>
      </c>
      <c r="M162">
        <v>10</v>
      </c>
    </row>
    <row r="163" spans="1:13" x14ac:dyDescent="0.25">
      <c r="A163">
        <v>501245</v>
      </c>
      <c r="B163" t="s">
        <v>19</v>
      </c>
      <c r="C163" t="s">
        <v>17</v>
      </c>
      <c r="D163" t="s">
        <v>18</v>
      </c>
      <c r="F163" s="1">
        <v>42748.322905092595</v>
      </c>
      <c r="G163">
        <v>10</v>
      </c>
      <c r="H163">
        <v>91.71</v>
      </c>
      <c r="I163">
        <v>917.06</v>
      </c>
      <c r="J163">
        <v>35</v>
      </c>
      <c r="K163" t="s">
        <v>42</v>
      </c>
      <c r="L163">
        <v>2017</v>
      </c>
      <c r="M163">
        <v>1</v>
      </c>
    </row>
    <row r="164" spans="1:13" x14ac:dyDescent="0.25">
      <c r="A164">
        <v>501245</v>
      </c>
      <c r="B164" t="s">
        <v>19</v>
      </c>
      <c r="C164" t="s">
        <v>17</v>
      </c>
      <c r="D164" t="s">
        <v>18</v>
      </c>
      <c r="F164" s="1">
        <v>42755.40587962963</v>
      </c>
      <c r="G164">
        <v>3</v>
      </c>
      <c r="H164">
        <v>91.71</v>
      </c>
      <c r="I164">
        <v>275.12</v>
      </c>
      <c r="J164">
        <v>35</v>
      </c>
      <c r="K164" t="s">
        <v>42</v>
      </c>
      <c r="L164">
        <v>2017</v>
      </c>
      <c r="M164">
        <v>1</v>
      </c>
    </row>
    <row r="165" spans="1:13" x14ac:dyDescent="0.25">
      <c r="A165">
        <v>501245</v>
      </c>
      <c r="B165" t="s">
        <v>19</v>
      </c>
      <c r="C165" t="s">
        <v>17</v>
      </c>
      <c r="D165" t="s">
        <v>18</v>
      </c>
      <c r="F165" s="1">
        <v>42755.40587962963</v>
      </c>
      <c r="G165">
        <v>5</v>
      </c>
      <c r="H165">
        <v>91.71</v>
      </c>
      <c r="I165">
        <v>458.53</v>
      </c>
      <c r="J165">
        <v>35</v>
      </c>
      <c r="K165" t="s">
        <v>42</v>
      </c>
      <c r="L165">
        <v>2017</v>
      </c>
      <c r="M165">
        <v>1</v>
      </c>
    </row>
    <row r="166" spans="1:13" x14ac:dyDescent="0.25">
      <c r="A166">
        <v>501245</v>
      </c>
      <c r="B166" t="s">
        <v>19</v>
      </c>
      <c r="C166" t="s">
        <v>17</v>
      </c>
      <c r="D166" t="s">
        <v>18</v>
      </c>
      <c r="F166" s="1">
        <v>42768.570891203701</v>
      </c>
      <c r="G166">
        <v>8</v>
      </c>
      <c r="H166">
        <v>91.71</v>
      </c>
      <c r="I166">
        <v>733.65</v>
      </c>
      <c r="J166">
        <v>35</v>
      </c>
      <c r="K166" t="s">
        <v>42</v>
      </c>
      <c r="L166">
        <v>2017</v>
      </c>
      <c r="M166">
        <v>2</v>
      </c>
    </row>
    <row r="167" spans="1:13" x14ac:dyDescent="0.25">
      <c r="A167">
        <v>501245</v>
      </c>
      <c r="B167" t="s">
        <v>19</v>
      </c>
      <c r="C167" t="s">
        <v>17</v>
      </c>
      <c r="D167" t="s">
        <v>18</v>
      </c>
      <c r="F167" s="1">
        <v>42783.384872685187</v>
      </c>
      <c r="G167">
        <v>10</v>
      </c>
      <c r="H167">
        <v>91.71</v>
      </c>
      <c r="I167">
        <v>917.06</v>
      </c>
      <c r="J167">
        <v>35</v>
      </c>
      <c r="K167" t="s">
        <v>42</v>
      </c>
      <c r="L167">
        <v>2017</v>
      </c>
      <c r="M167">
        <v>2</v>
      </c>
    </row>
    <row r="168" spans="1:13" x14ac:dyDescent="0.25">
      <c r="A168">
        <v>501245</v>
      </c>
      <c r="B168" t="s">
        <v>19</v>
      </c>
      <c r="C168" t="s">
        <v>17</v>
      </c>
      <c r="D168" t="s">
        <v>18</v>
      </c>
      <c r="F168" s="1">
        <v>42789.345625000002</v>
      </c>
      <c r="G168">
        <v>12</v>
      </c>
      <c r="H168">
        <v>91.71</v>
      </c>
      <c r="I168">
        <v>1100.47</v>
      </c>
      <c r="J168">
        <v>35</v>
      </c>
      <c r="K168" t="s">
        <v>42</v>
      </c>
      <c r="L168">
        <v>2017</v>
      </c>
      <c r="M168">
        <v>2</v>
      </c>
    </row>
    <row r="169" spans="1:13" x14ac:dyDescent="0.25">
      <c r="A169">
        <v>501245</v>
      </c>
      <c r="B169" t="s">
        <v>19</v>
      </c>
      <c r="C169" t="s">
        <v>17</v>
      </c>
      <c r="D169" t="s">
        <v>18</v>
      </c>
      <c r="F169" s="1">
        <v>42796.332361111112</v>
      </c>
      <c r="G169">
        <v>8</v>
      </c>
      <c r="H169">
        <v>91.71</v>
      </c>
      <c r="I169">
        <v>733.65</v>
      </c>
      <c r="J169">
        <v>35</v>
      </c>
      <c r="K169" t="s">
        <v>42</v>
      </c>
      <c r="L169">
        <v>2017</v>
      </c>
      <c r="M169">
        <v>3</v>
      </c>
    </row>
    <row r="170" spans="1:13" x14ac:dyDescent="0.25">
      <c r="A170">
        <v>501245</v>
      </c>
      <c r="B170" t="s">
        <v>19</v>
      </c>
      <c r="C170" t="s">
        <v>17</v>
      </c>
      <c r="D170" t="s">
        <v>18</v>
      </c>
      <c r="F170" s="1">
        <v>42804.362638888888</v>
      </c>
      <c r="G170">
        <v>8</v>
      </c>
      <c r="H170">
        <v>91.71</v>
      </c>
      <c r="I170">
        <v>733.65</v>
      </c>
      <c r="J170">
        <v>35</v>
      </c>
      <c r="K170" t="s">
        <v>42</v>
      </c>
      <c r="L170">
        <v>2017</v>
      </c>
      <c r="M170">
        <v>3</v>
      </c>
    </row>
    <row r="171" spans="1:13" x14ac:dyDescent="0.25">
      <c r="A171">
        <v>501245</v>
      </c>
      <c r="B171" t="s">
        <v>19</v>
      </c>
      <c r="C171" t="s">
        <v>17</v>
      </c>
      <c r="D171" t="s">
        <v>18</v>
      </c>
      <c r="F171" s="1">
        <v>42818.384270833332</v>
      </c>
      <c r="G171">
        <v>10</v>
      </c>
      <c r="H171">
        <v>91.71</v>
      </c>
      <c r="I171">
        <v>917.06</v>
      </c>
      <c r="J171">
        <v>35</v>
      </c>
      <c r="K171" t="s">
        <v>42</v>
      </c>
      <c r="L171">
        <v>2017</v>
      </c>
      <c r="M171">
        <v>3</v>
      </c>
    </row>
    <row r="172" spans="1:13" x14ac:dyDescent="0.25">
      <c r="A172">
        <v>501245</v>
      </c>
      <c r="B172" t="s">
        <v>19</v>
      </c>
      <c r="C172" t="s">
        <v>17</v>
      </c>
      <c r="D172" t="s">
        <v>18</v>
      </c>
      <c r="F172" s="1">
        <v>42825.318483796298</v>
      </c>
      <c r="G172">
        <v>6</v>
      </c>
      <c r="H172">
        <v>91.71</v>
      </c>
      <c r="I172">
        <v>550.24</v>
      </c>
      <c r="J172">
        <v>35</v>
      </c>
      <c r="K172" t="s">
        <v>42</v>
      </c>
      <c r="L172">
        <v>2017</v>
      </c>
      <c r="M172">
        <v>3</v>
      </c>
    </row>
    <row r="173" spans="1:13" x14ac:dyDescent="0.25">
      <c r="A173">
        <v>501245</v>
      </c>
      <c r="B173" t="s">
        <v>19</v>
      </c>
      <c r="C173" t="s">
        <v>17</v>
      </c>
      <c r="D173" t="s">
        <v>18</v>
      </c>
      <c r="F173" s="1">
        <v>42832.414189814815</v>
      </c>
      <c r="G173">
        <v>6</v>
      </c>
      <c r="H173">
        <v>91.71</v>
      </c>
      <c r="I173">
        <v>550.24</v>
      </c>
      <c r="J173">
        <v>35</v>
      </c>
      <c r="K173" t="s">
        <v>42</v>
      </c>
      <c r="L173">
        <v>2017</v>
      </c>
      <c r="M173">
        <v>4</v>
      </c>
    </row>
    <row r="174" spans="1:13" x14ac:dyDescent="0.25">
      <c r="A174">
        <v>501245</v>
      </c>
      <c r="B174" t="s">
        <v>19</v>
      </c>
      <c r="C174" t="s">
        <v>17</v>
      </c>
      <c r="D174" t="s">
        <v>18</v>
      </c>
      <c r="F174" s="1">
        <v>42837.534097222226</v>
      </c>
      <c r="G174">
        <v>10</v>
      </c>
      <c r="H174">
        <v>91.71</v>
      </c>
      <c r="I174">
        <v>917.06</v>
      </c>
      <c r="J174">
        <v>35</v>
      </c>
      <c r="K174" t="s">
        <v>42</v>
      </c>
      <c r="L174">
        <v>2017</v>
      </c>
      <c r="M174">
        <v>4</v>
      </c>
    </row>
    <row r="175" spans="1:13" x14ac:dyDescent="0.25">
      <c r="A175">
        <v>501245</v>
      </c>
      <c r="B175" t="s">
        <v>19</v>
      </c>
      <c r="C175" t="s">
        <v>17</v>
      </c>
      <c r="D175" t="s">
        <v>18</v>
      </c>
      <c r="F175" s="1">
        <v>42852.559814814813</v>
      </c>
      <c r="G175">
        <v>8</v>
      </c>
      <c r="H175">
        <v>91.71</v>
      </c>
      <c r="I175">
        <v>733.65</v>
      </c>
      <c r="J175">
        <v>35</v>
      </c>
      <c r="K175" t="s">
        <v>42</v>
      </c>
      <c r="L175">
        <v>2017</v>
      </c>
      <c r="M175">
        <v>4</v>
      </c>
    </row>
    <row r="176" spans="1:13" x14ac:dyDescent="0.25">
      <c r="A176">
        <v>501245</v>
      </c>
      <c r="B176" t="s">
        <v>19</v>
      </c>
      <c r="C176" t="s">
        <v>17</v>
      </c>
      <c r="D176" t="s">
        <v>18</v>
      </c>
      <c r="F176" s="1">
        <v>42859.471770833334</v>
      </c>
      <c r="G176">
        <v>10</v>
      </c>
      <c r="H176">
        <v>91.71</v>
      </c>
      <c r="I176">
        <v>917.06</v>
      </c>
      <c r="J176">
        <v>35</v>
      </c>
      <c r="K176" t="s">
        <v>42</v>
      </c>
      <c r="L176">
        <v>2017</v>
      </c>
      <c r="M176">
        <v>5</v>
      </c>
    </row>
    <row r="177" spans="1:13" x14ac:dyDescent="0.25">
      <c r="A177">
        <v>501245</v>
      </c>
      <c r="B177" t="s">
        <v>19</v>
      </c>
      <c r="C177" t="s">
        <v>17</v>
      </c>
      <c r="D177" t="s">
        <v>18</v>
      </c>
      <c r="F177" s="1">
        <v>42867.408252314817</v>
      </c>
      <c r="G177">
        <v>10</v>
      </c>
      <c r="H177">
        <v>91.71</v>
      </c>
      <c r="I177">
        <v>917.06</v>
      </c>
      <c r="J177">
        <v>35</v>
      </c>
      <c r="K177" t="s">
        <v>42</v>
      </c>
      <c r="L177">
        <v>2017</v>
      </c>
      <c r="M177">
        <v>5</v>
      </c>
    </row>
    <row r="178" spans="1:13" x14ac:dyDescent="0.25">
      <c r="A178">
        <v>501245</v>
      </c>
      <c r="B178" t="s">
        <v>19</v>
      </c>
      <c r="C178" t="s">
        <v>17</v>
      </c>
      <c r="D178" t="s">
        <v>18</v>
      </c>
      <c r="F178" s="1">
        <v>42874.49795138889</v>
      </c>
      <c r="G178">
        <v>8</v>
      </c>
      <c r="H178">
        <v>91.71</v>
      </c>
      <c r="I178">
        <v>733.65</v>
      </c>
      <c r="J178">
        <v>35</v>
      </c>
      <c r="K178" t="s">
        <v>42</v>
      </c>
      <c r="L178">
        <v>2017</v>
      </c>
      <c r="M178">
        <v>5</v>
      </c>
    </row>
    <row r="179" spans="1:13" x14ac:dyDescent="0.25">
      <c r="A179">
        <v>501245</v>
      </c>
      <c r="B179" t="s">
        <v>19</v>
      </c>
      <c r="C179" t="s">
        <v>17</v>
      </c>
      <c r="D179" t="s">
        <v>18</v>
      </c>
      <c r="F179" s="1">
        <v>42888.414166666669</v>
      </c>
      <c r="G179">
        <v>16</v>
      </c>
      <c r="H179">
        <v>91.71</v>
      </c>
      <c r="I179">
        <v>1467.29</v>
      </c>
      <c r="J179">
        <v>35</v>
      </c>
      <c r="K179" t="s">
        <v>42</v>
      </c>
      <c r="L179">
        <v>2017</v>
      </c>
      <c r="M179">
        <v>6</v>
      </c>
    </row>
    <row r="180" spans="1:13" x14ac:dyDescent="0.25">
      <c r="A180">
        <v>501245</v>
      </c>
      <c r="B180" t="s">
        <v>19</v>
      </c>
      <c r="C180" t="s">
        <v>17</v>
      </c>
      <c r="D180" t="s">
        <v>18</v>
      </c>
      <c r="F180" s="1">
        <v>42888.414166666669</v>
      </c>
      <c r="G180">
        <v>4</v>
      </c>
      <c r="H180">
        <v>91.71</v>
      </c>
      <c r="I180">
        <v>366.82</v>
      </c>
      <c r="J180">
        <v>35</v>
      </c>
      <c r="K180" t="s">
        <v>42</v>
      </c>
      <c r="L180">
        <v>2017</v>
      </c>
      <c r="M180">
        <v>6</v>
      </c>
    </row>
    <row r="181" spans="1:13" x14ac:dyDescent="0.25">
      <c r="A181">
        <v>501245</v>
      </c>
      <c r="B181" t="s">
        <v>19</v>
      </c>
      <c r="C181" t="s">
        <v>17</v>
      </c>
      <c r="D181" t="s">
        <v>18</v>
      </c>
      <c r="F181" s="1">
        <v>42902.425543981481</v>
      </c>
      <c r="G181">
        <v>10</v>
      </c>
      <c r="H181">
        <v>91.71</v>
      </c>
      <c r="I181">
        <v>917.06</v>
      </c>
      <c r="J181">
        <v>35</v>
      </c>
      <c r="K181" t="s">
        <v>42</v>
      </c>
      <c r="L181">
        <v>2017</v>
      </c>
      <c r="M181">
        <v>6</v>
      </c>
    </row>
    <row r="182" spans="1:13" x14ac:dyDescent="0.25">
      <c r="A182">
        <v>501245</v>
      </c>
      <c r="B182" t="s">
        <v>19</v>
      </c>
      <c r="C182" t="s">
        <v>17</v>
      </c>
      <c r="D182" t="s">
        <v>18</v>
      </c>
      <c r="F182" s="1">
        <v>42909.366469907407</v>
      </c>
      <c r="G182">
        <v>6</v>
      </c>
      <c r="H182">
        <v>91.71</v>
      </c>
      <c r="I182">
        <v>550.24</v>
      </c>
      <c r="J182">
        <v>35</v>
      </c>
      <c r="K182" t="s">
        <v>42</v>
      </c>
      <c r="L182">
        <v>2017</v>
      </c>
      <c r="M182">
        <v>6</v>
      </c>
    </row>
    <row r="183" spans="1:13" x14ac:dyDescent="0.25">
      <c r="A183">
        <v>501245</v>
      </c>
      <c r="B183" t="s">
        <v>19</v>
      </c>
      <c r="C183" t="s">
        <v>17</v>
      </c>
      <c r="D183" t="s">
        <v>18</v>
      </c>
      <c r="F183" s="1">
        <v>42915.467002314814</v>
      </c>
      <c r="G183">
        <v>10</v>
      </c>
      <c r="H183">
        <v>91.71</v>
      </c>
      <c r="I183">
        <v>917.06</v>
      </c>
      <c r="J183">
        <v>35</v>
      </c>
      <c r="K183" t="s">
        <v>42</v>
      </c>
      <c r="L183">
        <v>2017</v>
      </c>
      <c r="M183">
        <v>6</v>
      </c>
    </row>
    <row r="184" spans="1:13" x14ac:dyDescent="0.25">
      <c r="A184">
        <v>501245</v>
      </c>
      <c r="B184" t="s">
        <v>19</v>
      </c>
      <c r="C184" t="s">
        <v>17</v>
      </c>
      <c r="D184" t="s">
        <v>18</v>
      </c>
      <c r="F184" s="1">
        <v>42929.321921296294</v>
      </c>
      <c r="G184">
        <v>8</v>
      </c>
      <c r="H184">
        <v>91.71</v>
      </c>
      <c r="I184">
        <v>733.65</v>
      </c>
      <c r="J184">
        <v>35</v>
      </c>
      <c r="K184" t="s">
        <v>42</v>
      </c>
      <c r="L184">
        <v>2017</v>
      </c>
      <c r="M184">
        <v>7</v>
      </c>
    </row>
    <row r="185" spans="1:13" x14ac:dyDescent="0.25">
      <c r="A185">
        <v>501245</v>
      </c>
      <c r="B185" t="s">
        <v>19</v>
      </c>
      <c r="C185" t="s">
        <v>17</v>
      </c>
      <c r="D185" t="s">
        <v>18</v>
      </c>
      <c r="F185" s="1">
        <v>42944.372581018521</v>
      </c>
      <c r="G185">
        <v>15</v>
      </c>
      <c r="H185">
        <v>91.71</v>
      </c>
      <c r="I185">
        <v>1375.59</v>
      </c>
      <c r="J185">
        <v>35</v>
      </c>
      <c r="K185" t="s">
        <v>42</v>
      </c>
      <c r="L185">
        <v>2017</v>
      </c>
      <c r="M185">
        <v>7</v>
      </c>
    </row>
    <row r="186" spans="1:13" x14ac:dyDescent="0.25">
      <c r="A186">
        <v>501245</v>
      </c>
      <c r="B186" t="s">
        <v>19</v>
      </c>
      <c r="C186" t="s">
        <v>17</v>
      </c>
      <c r="D186" t="s">
        <v>18</v>
      </c>
      <c r="F186" s="1">
        <v>42957.326215277775</v>
      </c>
      <c r="G186">
        <v>12</v>
      </c>
      <c r="H186">
        <v>91.71</v>
      </c>
      <c r="I186">
        <v>1100.47</v>
      </c>
      <c r="J186">
        <v>35</v>
      </c>
      <c r="K186" t="s">
        <v>42</v>
      </c>
      <c r="L186">
        <v>2017</v>
      </c>
      <c r="M186">
        <v>8</v>
      </c>
    </row>
    <row r="187" spans="1:13" x14ac:dyDescent="0.25">
      <c r="A187">
        <v>501245</v>
      </c>
      <c r="B187" t="s">
        <v>19</v>
      </c>
      <c r="C187" t="s">
        <v>17</v>
      </c>
      <c r="D187" t="s">
        <v>18</v>
      </c>
      <c r="F187" s="1">
        <v>42972.344965277778</v>
      </c>
      <c r="G187">
        <v>15</v>
      </c>
      <c r="H187">
        <v>91.71</v>
      </c>
      <c r="I187">
        <v>1375.59</v>
      </c>
      <c r="J187">
        <v>35</v>
      </c>
      <c r="K187" t="s">
        <v>42</v>
      </c>
      <c r="L187">
        <v>2017</v>
      </c>
      <c r="M187">
        <v>8</v>
      </c>
    </row>
    <row r="188" spans="1:13" x14ac:dyDescent="0.25">
      <c r="A188">
        <v>501245</v>
      </c>
      <c r="B188" t="s">
        <v>19</v>
      </c>
      <c r="C188" t="s">
        <v>17</v>
      </c>
      <c r="D188" t="s">
        <v>18</v>
      </c>
      <c r="F188" s="1">
        <v>42979.36341435185</v>
      </c>
      <c r="G188">
        <v>7</v>
      </c>
      <c r="H188">
        <v>91.71</v>
      </c>
      <c r="I188">
        <v>641.94000000000005</v>
      </c>
      <c r="J188">
        <v>35</v>
      </c>
      <c r="K188" t="s">
        <v>42</v>
      </c>
      <c r="L188">
        <v>2017</v>
      </c>
      <c r="M188">
        <v>9</v>
      </c>
    </row>
    <row r="189" spans="1:13" x14ac:dyDescent="0.25">
      <c r="A189">
        <v>501245</v>
      </c>
      <c r="B189" t="s">
        <v>19</v>
      </c>
      <c r="C189" t="s">
        <v>17</v>
      </c>
      <c r="D189" t="s">
        <v>18</v>
      </c>
      <c r="F189" s="1">
        <v>42979.36341435185</v>
      </c>
      <c r="G189">
        <v>1</v>
      </c>
      <c r="H189">
        <v>91.71</v>
      </c>
      <c r="I189">
        <v>91.71</v>
      </c>
      <c r="J189">
        <v>35</v>
      </c>
      <c r="K189" t="s">
        <v>42</v>
      </c>
      <c r="L189">
        <v>2017</v>
      </c>
      <c r="M189">
        <v>9</v>
      </c>
    </row>
    <row r="190" spans="1:13" x14ac:dyDescent="0.25">
      <c r="A190">
        <v>501245</v>
      </c>
      <c r="B190" t="s">
        <v>19</v>
      </c>
      <c r="C190" t="s">
        <v>17</v>
      </c>
      <c r="D190" t="s">
        <v>18</v>
      </c>
      <c r="F190" s="1">
        <v>42979.36341435185</v>
      </c>
      <c r="G190">
        <v>2</v>
      </c>
      <c r="H190">
        <v>91.71</v>
      </c>
      <c r="I190">
        <v>183.41</v>
      </c>
      <c r="J190">
        <v>35</v>
      </c>
      <c r="K190" t="s">
        <v>42</v>
      </c>
      <c r="L190">
        <v>2017</v>
      </c>
      <c r="M190">
        <v>9</v>
      </c>
    </row>
    <row r="191" spans="1:13" x14ac:dyDescent="0.25">
      <c r="A191">
        <v>501245</v>
      </c>
      <c r="B191" t="s">
        <v>19</v>
      </c>
      <c r="C191" t="s">
        <v>17</v>
      </c>
      <c r="D191" t="s">
        <v>18</v>
      </c>
      <c r="F191" s="1">
        <v>42993.428912037038</v>
      </c>
      <c r="G191">
        <v>10</v>
      </c>
      <c r="H191">
        <v>91.71</v>
      </c>
      <c r="I191">
        <v>917.06</v>
      </c>
      <c r="J191">
        <v>35</v>
      </c>
      <c r="K191" t="s">
        <v>42</v>
      </c>
      <c r="L191">
        <v>2017</v>
      </c>
      <c r="M191">
        <v>9</v>
      </c>
    </row>
    <row r="192" spans="1:13" x14ac:dyDescent="0.25">
      <c r="A192">
        <v>501245</v>
      </c>
      <c r="B192" t="s">
        <v>19</v>
      </c>
      <c r="C192" t="s">
        <v>17</v>
      </c>
      <c r="D192" t="s">
        <v>18</v>
      </c>
      <c r="F192" s="1">
        <v>43007.322777777779</v>
      </c>
      <c r="G192">
        <v>10</v>
      </c>
      <c r="H192">
        <v>91.71</v>
      </c>
      <c r="I192">
        <v>917.06</v>
      </c>
      <c r="J192">
        <v>35</v>
      </c>
      <c r="K192" t="s">
        <v>42</v>
      </c>
      <c r="L192">
        <v>2017</v>
      </c>
      <c r="M192">
        <v>9</v>
      </c>
    </row>
    <row r="193" spans="1:13" x14ac:dyDescent="0.25">
      <c r="A193">
        <v>501245</v>
      </c>
      <c r="B193" t="s">
        <v>19</v>
      </c>
      <c r="C193" t="s">
        <v>17</v>
      </c>
      <c r="D193" t="s">
        <v>18</v>
      </c>
      <c r="F193" s="1">
        <v>43014.443611111114</v>
      </c>
      <c r="G193">
        <v>10</v>
      </c>
      <c r="H193">
        <v>91.71</v>
      </c>
      <c r="I193">
        <v>917.06</v>
      </c>
      <c r="J193">
        <v>35</v>
      </c>
      <c r="K193" t="s">
        <v>42</v>
      </c>
      <c r="L193">
        <v>2017</v>
      </c>
      <c r="M193">
        <v>10</v>
      </c>
    </row>
    <row r="194" spans="1:13" x14ac:dyDescent="0.25">
      <c r="A194">
        <v>501245</v>
      </c>
      <c r="B194" t="s">
        <v>19</v>
      </c>
      <c r="C194" t="s">
        <v>17</v>
      </c>
      <c r="D194" t="s">
        <v>18</v>
      </c>
      <c r="F194" s="1">
        <v>43021.408796296295</v>
      </c>
      <c r="G194">
        <v>10</v>
      </c>
      <c r="H194">
        <v>91.71</v>
      </c>
      <c r="I194">
        <v>917.06</v>
      </c>
      <c r="J194">
        <v>35</v>
      </c>
      <c r="K194" t="s">
        <v>42</v>
      </c>
      <c r="L194">
        <v>2017</v>
      </c>
      <c r="M194">
        <v>10</v>
      </c>
    </row>
    <row r="195" spans="1:13" x14ac:dyDescent="0.25">
      <c r="A195">
        <v>501245</v>
      </c>
      <c r="B195" t="s">
        <v>19</v>
      </c>
      <c r="C195" t="s">
        <v>17</v>
      </c>
      <c r="D195" t="s">
        <v>18</v>
      </c>
      <c r="F195" s="1">
        <v>43028.372060185182</v>
      </c>
      <c r="G195">
        <v>10</v>
      </c>
      <c r="H195">
        <v>91.71</v>
      </c>
      <c r="I195">
        <v>917.06</v>
      </c>
      <c r="J195">
        <v>35</v>
      </c>
      <c r="K195" t="s">
        <v>42</v>
      </c>
      <c r="L195">
        <v>2017</v>
      </c>
      <c r="M195">
        <v>10</v>
      </c>
    </row>
    <row r="196" spans="1:13" x14ac:dyDescent="0.25">
      <c r="A196">
        <v>501245</v>
      </c>
      <c r="B196" t="s">
        <v>19</v>
      </c>
      <c r="C196" t="s">
        <v>17</v>
      </c>
      <c r="D196" t="s">
        <v>18</v>
      </c>
      <c r="F196" s="1">
        <v>43035.365416666667</v>
      </c>
      <c r="G196">
        <v>8</v>
      </c>
      <c r="H196">
        <v>91.71</v>
      </c>
      <c r="I196">
        <v>733.65</v>
      </c>
      <c r="J196">
        <v>35</v>
      </c>
      <c r="K196" t="s">
        <v>42</v>
      </c>
      <c r="L196">
        <v>2017</v>
      </c>
      <c r="M196">
        <v>10</v>
      </c>
    </row>
    <row r="197" spans="1:13" x14ac:dyDescent="0.25">
      <c r="A197">
        <v>501245</v>
      </c>
      <c r="B197" t="s">
        <v>19</v>
      </c>
      <c r="C197" t="s">
        <v>17</v>
      </c>
      <c r="D197" t="s">
        <v>18</v>
      </c>
      <c r="F197" s="1">
        <v>43042.38177083333</v>
      </c>
      <c r="G197">
        <v>10</v>
      </c>
      <c r="H197">
        <v>91.71</v>
      </c>
      <c r="I197">
        <v>917.06</v>
      </c>
      <c r="J197">
        <v>35</v>
      </c>
      <c r="K197" t="s">
        <v>42</v>
      </c>
      <c r="L197">
        <v>2017</v>
      </c>
      <c r="M197">
        <v>11</v>
      </c>
    </row>
    <row r="198" spans="1:13" x14ac:dyDescent="0.25">
      <c r="A198">
        <v>501245</v>
      </c>
      <c r="B198" t="s">
        <v>19</v>
      </c>
      <c r="C198" t="s">
        <v>17</v>
      </c>
      <c r="D198" t="s">
        <v>18</v>
      </c>
      <c r="F198" s="1">
        <v>43049.375150462962</v>
      </c>
      <c r="G198">
        <v>10</v>
      </c>
      <c r="H198">
        <v>91.71</v>
      </c>
      <c r="I198">
        <v>917.06</v>
      </c>
      <c r="J198">
        <v>35</v>
      </c>
      <c r="K198" t="s">
        <v>42</v>
      </c>
      <c r="L198">
        <v>2017</v>
      </c>
      <c r="M198">
        <v>11</v>
      </c>
    </row>
    <row r="199" spans="1:13" x14ac:dyDescent="0.25">
      <c r="A199">
        <v>501245</v>
      </c>
      <c r="B199" t="s">
        <v>19</v>
      </c>
      <c r="C199" t="s">
        <v>17</v>
      </c>
      <c r="D199" t="s">
        <v>18</v>
      </c>
      <c r="F199" s="1">
        <v>43055.442523148151</v>
      </c>
      <c r="G199">
        <v>8</v>
      </c>
      <c r="H199">
        <v>91.71</v>
      </c>
      <c r="I199">
        <v>733.65</v>
      </c>
      <c r="J199">
        <v>35</v>
      </c>
      <c r="K199" t="s">
        <v>42</v>
      </c>
      <c r="L199">
        <v>2017</v>
      </c>
      <c r="M199">
        <v>11</v>
      </c>
    </row>
    <row r="200" spans="1:13" x14ac:dyDescent="0.25">
      <c r="A200">
        <v>501245</v>
      </c>
      <c r="B200" t="s">
        <v>19</v>
      </c>
      <c r="C200" t="s">
        <v>17</v>
      </c>
      <c r="D200" t="s">
        <v>18</v>
      </c>
      <c r="F200" s="1">
        <v>43063.39162037037</v>
      </c>
      <c r="G200">
        <v>6</v>
      </c>
      <c r="H200">
        <v>91.71</v>
      </c>
      <c r="I200">
        <v>550.24</v>
      </c>
      <c r="J200">
        <v>35</v>
      </c>
      <c r="K200" t="s">
        <v>42</v>
      </c>
      <c r="L200">
        <v>2017</v>
      </c>
      <c r="M200">
        <v>11</v>
      </c>
    </row>
    <row r="201" spans="1:13" x14ac:dyDescent="0.25">
      <c r="A201">
        <v>501245</v>
      </c>
      <c r="B201" t="s">
        <v>19</v>
      </c>
      <c r="C201" t="s">
        <v>17</v>
      </c>
      <c r="D201" t="s">
        <v>18</v>
      </c>
      <c r="F201" s="1">
        <v>43069.5628125</v>
      </c>
      <c r="G201">
        <v>10</v>
      </c>
      <c r="H201">
        <v>91.71</v>
      </c>
      <c r="I201">
        <v>917.06</v>
      </c>
      <c r="J201">
        <v>35</v>
      </c>
      <c r="K201" t="s">
        <v>42</v>
      </c>
      <c r="L201">
        <v>2017</v>
      </c>
      <c r="M201">
        <v>11</v>
      </c>
    </row>
    <row r="202" spans="1:13" x14ac:dyDescent="0.25">
      <c r="A202">
        <v>501245</v>
      </c>
      <c r="B202" t="s">
        <v>19</v>
      </c>
      <c r="C202" t="s">
        <v>17</v>
      </c>
      <c r="D202" t="s">
        <v>18</v>
      </c>
      <c r="F202" s="1">
        <v>43077.438333333332</v>
      </c>
      <c r="G202">
        <v>10</v>
      </c>
      <c r="H202">
        <v>91.71</v>
      </c>
      <c r="I202">
        <v>917.06</v>
      </c>
      <c r="J202">
        <v>35</v>
      </c>
      <c r="K202" t="s">
        <v>42</v>
      </c>
      <c r="L202">
        <v>2017</v>
      </c>
      <c r="M202">
        <v>12</v>
      </c>
    </row>
    <row r="203" spans="1:13" x14ac:dyDescent="0.25">
      <c r="A203">
        <v>501245</v>
      </c>
      <c r="B203" t="s">
        <v>19</v>
      </c>
      <c r="C203" t="s">
        <v>17</v>
      </c>
      <c r="D203" t="s">
        <v>18</v>
      </c>
      <c r="F203" s="1">
        <v>43084.61855324074</v>
      </c>
      <c r="G203">
        <v>10</v>
      </c>
      <c r="H203">
        <v>91.71</v>
      </c>
      <c r="I203">
        <v>917.06</v>
      </c>
      <c r="J203">
        <v>35</v>
      </c>
      <c r="K203" t="s">
        <v>42</v>
      </c>
      <c r="L203">
        <v>2017</v>
      </c>
      <c r="M203">
        <v>12</v>
      </c>
    </row>
    <row r="204" spans="1:13" x14ac:dyDescent="0.25">
      <c r="A204">
        <v>501245</v>
      </c>
      <c r="B204" t="s">
        <v>19</v>
      </c>
      <c r="C204" t="s">
        <v>17</v>
      </c>
      <c r="D204" t="s">
        <v>18</v>
      </c>
      <c r="F204" s="1">
        <v>43096.420312499999</v>
      </c>
      <c r="G204">
        <v>10</v>
      </c>
      <c r="H204">
        <v>91.71</v>
      </c>
      <c r="I204">
        <v>917.06</v>
      </c>
      <c r="J204">
        <v>35</v>
      </c>
      <c r="K204" t="s">
        <v>42</v>
      </c>
      <c r="L204">
        <v>2017</v>
      </c>
      <c r="M204">
        <v>12</v>
      </c>
    </row>
    <row r="205" spans="1:13" x14ac:dyDescent="0.25">
      <c r="A205">
        <v>501245</v>
      </c>
      <c r="B205" t="s">
        <v>19</v>
      </c>
      <c r="C205" t="s">
        <v>17</v>
      </c>
      <c r="D205" t="s">
        <v>18</v>
      </c>
      <c r="F205" s="1">
        <v>43105.363206018519</v>
      </c>
      <c r="G205">
        <v>10</v>
      </c>
      <c r="H205">
        <v>91.71</v>
      </c>
      <c r="I205">
        <v>917.06</v>
      </c>
      <c r="J205">
        <v>35</v>
      </c>
      <c r="K205" t="s">
        <v>42</v>
      </c>
      <c r="L205">
        <v>2018</v>
      </c>
      <c r="M205">
        <v>1</v>
      </c>
    </row>
    <row r="206" spans="1:13" x14ac:dyDescent="0.25">
      <c r="A206">
        <v>501245</v>
      </c>
      <c r="B206" t="s">
        <v>19</v>
      </c>
      <c r="C206" t="s">
        <v>17</v>
      </c>
      <c r="D206" t="s">
        <v>18</v>
      </c>
      <c r="F206" s="1">
        <v>43105.363206018519</v>
      </c>
      <c r="G206">
        <v>8</v>
      </c>
      <c r="H206">
        <v>91.71</v>
      </c>
      <c r="I206">
        <v>733.65</v>
      </c>
      <c r="J206">
        <v>35</v>
      </c>
      <c r="K206" t="s">
        <v>42</v>
      </c>
      <c r="L206">
        <v>2018</v>
      </c>
      <c r="M206">
        <v>1</v>
      </c>
    </row>
    <row r="207" spans="1:13" x14ac:dyDescent="0.25">
      <c r="A207">
        <v>501245</v>
      </c>
      <c r="B207" t="s">
        <v>19</v>
      </c>
      <c r="C207" t="s">
        <v>17</v>
      </c>
      <c r="D207" t="s">
        <v>18</v>
      </c>
      <c r="F207" s="1">
        <v>43126.395729166667</v>
      </c>
      <c r="G207">
        <v>10</v>
      </c>
      <c r="H207">
        <v>91.71</v>
      </c>
      <c r="I207">
        <v>917.06</v>
      </c>
      <c r="J207">
        <v>35</v>
      </c>
      <c r="K207" t="s">
        <v>42</v>
      </c>
      <c r="L207">
        <v>2018</v>
      </c>
      <c r="M207">
        <v>1</v>
      </c>
    </row>
    <row r="208" spans="1:13" x14ac:dyDescent="0.25">
      <c r="A208">
        <v>501245</v>
      </c>
      <c r="B208" t="s">
        <v>19</v>
      </c>
      <c r="C208" t="s">
        <v>17</v>
      </c>
      <c r="D208" t="s">
        <v>18</v>
      </c>
      <c r="F208" s="1">
        <v>43133.368923611109</v>
      </c>
      <c r="G208">
        <v>10</v>
      </c>
      <c r="H208">
        <v>91.71</v>
      </c>
      <c r="I208">
        <v>917.06</v>
      </c>
      <c r="J208">
        <v>35</v>
      </c>
      <c r="K208" t="s">
        <v>42</v>
      </c>
      <c r="L208">
        <v>2018</v>
      </c>
      <c r="M208">
        <v>2</v>
      </c>
    </row>
    <row r="209" spans="1:13" x14ac:dyDescent="0.25">
      <c r="A209">
        <v>501245</v>
      </c>
      <c r="B209" t="s">
        <v>19</v>
      </c>
      <c r="C209" t="s">
        <v>17</v>
      </c>
      <c r="D209" t="s">
        <v>18</v>
      </c>
      <c r="F209" s="1">
        <v>43140.401076388887</v>
      </c>
      <c r="G209">
        <v>8</v>
      </c>
      <c r="H209">
        <v>91.71</v>
      </c>
      <c r="I209">
        <v>733.65</v>
      </c>
      <c r="J209">
        <v>35</v>
      </c>
      <c r="K209" t="s">
        <v>42</v>
      </c>
      <c r="L209">
        <v>2018</v>
      </c>
      <c r="M209">
        <v>2</v>
      </c>
    </row>
    <row r="210" spans="1:13" x14ac:dyDescent="0.25">
      <c r="A210">
        <v>501245</v>
      </c>
      <c r="B210" t="s">
        <v>19</v>
      </c>
      <c r="C210" t="s">
        <v>17</v>
      </c>
      <c r="D210" t="s">
        <v>18</v>
      </c>
      <c r="F210" s="1">
        <v>43147.383726851855</v>
      </c>
      <c r="G210">
        <v>10</v>
      </c>
      <c r="H210">
        <v>91.71</v>
      </c>
      <c r="I210">
        <v>917.06</v>
      </c>
      <c r="J210">
        <v>35</v>
      </c>
      <c r="K210" t="s">
        <v>42</v>
      </c>
      <c r="L210">
        <v>2018</v>
      </c>
      <c r="M210">
        <v>2</v>
      </c>
    </row>
    <row r="211" spans="1:13" x14ac:dyDescent="0.25">
      <c r="A211">
        <v>501245</v>
      </c>
      <c r="B211" t="s">
        <v>19</v>
      </c>
      <c r="C211" t="s">
        <v>17</v>
      </c>
      <c r="D211" t="s">
        <v>18</v>
      </c>
      <c r="F211" s="1">
        <v>43161.451435185183</v>
      </c>
      <c r="G211">
        <v>8</v>
      </c>
      <c r="H211">
        <v>91.71</v>
      </c>
      <c r="I211">
        <v>733.65</v>
      </c>
      <c r="J211">
        <v>35</v>
      </c>
      <c r="K211" t="s">
        <v>42</v>
      </c>
      <c r="L211">
        <v>2018</v>
      </c>
      <c r="M211">
        <v>3</v>
      </c>
    </row>
    <row r="212" spans="1:13" x14ac:dyDescent="0.25">
      <c r="A212">
        <v>501245</v>
      </c>
      <c r="B212" t="s">
        <v>19</v>
      </c>
      <c r="C212" t="s">
        <v>17</v>
      </c>
      <c r="D212" t="s">
        <v>18</v>
      </c>
      <c r="F212" s="1">
        <v>43181.572488425925</v>
      </c>
      <c r="G212">
        <v>15</v>
      </c>
      <c r="H212">
        <v>91.71</v>
      </c>
      <c r="I212">
        <v>1375.59</v>
      </c>
      <c r="J212">
        <v>35</v>
      </c>
      <c r="K212" t="s">
        <v>42</v>
      </c>
      <c r="L212">
        <v>2018</v>
      </c>
      <c r="M212">
        <v>3</v>
      </c>
    </row>
    <row r="213" spans="1:13" x14ac:dyDescent="0.25">
      <c r="A213">
        <v>501245</v>
      </c>
      <c r="B213" t="s">
        <v>19</v>
      </c>
      <c r="C213" t="s">
        <v>17</v>
      </c>
      <c r="D213" t="s">
        <v>18</v>
      </c>
      <c r="F213" s="1">
        <v>43203.341979166667</v>
      </c>
      <c r="G213">
        <v>6</v>
      </c>
      <c r="H213">
        <v>91.71</v>
      </c>
      <c r="I213">
        <v>550.24</v>
      </c>
      <c r="J213">
        <v>35</v>
      </c>
      <c r="K213" t="s">
        <v>42</v>
      </c>
      <c r="L213">
        <v>2018</v>
      </c>
      <c r="M213">
        <v>4</v>
      </c>
    </row>
    <row r="214" spans="1:13" x14ac:dyDescent="0.25">
      <c r="A214">
        <v>501245</v>
      </c>
      <c r="B214" t="s">
        <v>19</v>
      </c>
      <c r="C214" t="s">
        <v>17</v>
      </c>
      <c r="D214" t="s">
        <v>18</v>
      </c>
      <c r="F214" s="1">
        <v>43214.315046296295</v>
      </c>
      <c r="G214">
        <v>8</v>
      </c>
      <c r="H214">
        <v>91.71</v>
      </c>
      <c r="I214">
        <v>733.65</v>
      </c>
      <c r="J214">
        <v>35</v>
      </c>
      <c r="K214" t="s">
        <v>42</v>
      </c>
      <c r="L214">
        <v>2018</v>
      </c>
      <c r="M214">
        <v>4</v>
      </c>
    </row>
    <row r="215" spans="1:13" x14ac:dyDescent="0.25">
      <c r="A215">
        <v>501245</v>
      </c>
      <c r="B215" t="s">
        <v>19</v>
      </c>
      <c r="C215" t="s">
        <v>17</v>
      </c>
      <c r="D215" t="s">
        <v>18</v>
      </c>
      <c r="F215" s="1">
        <v>43224.498055555552</v>
      </c>
      <c r="G215">
        <v>10</v>
      </c>
      <c r="H215">
        <v>91.71</v>
      </c>
      <c r="I215">
        <v>917.06</v>
      </c>
      <c r="J215">
        <v>35</v>
      </c>
      <c r="K215" t="s">
        <v>42</v>
      </c>
      <c r="L215">
        <v>2018</v>
      </c>
      <c r="M215">
        <v>5</v>
      </c>
    </row>
    <row r="216" spans="1:13" x14ac:dyDescent="0.25">
      <c r="A216">
        <v>501245</v>
      </c>
      <c r="B216" t="s">
        <v>19</v>
      </c>
      <c r="C216" t="s">
        <v>17</v>
      </c>
      <c r="D216" t="s">
        <v>18</v>
      </c>
      <c r="F216" s="1">
        <v>43238.403854166667</v>
      </c>
      <c r="G216">
        <v>10</v>
      </c>
      <c r="H216">
        <v>91.71</v>
      </c>
      <c r="I216">
        <v>917.06</v>
      </c>
      <c r="J216">
        <v>35</v>
      </c>
      <c r="K216" t="s">
        <v>42</v>
      </c>
      <c r="L216">
        <v>2018</v>
      </c>
      <c r="M216">
        <v>5</v>
      </c>
    </row>
    <row r="217" spans="1:13" x14ac:dyDescent="0.25">
      <c r="A217">
        <v>501245</v>
      </c>
      <c r="B217" t="s">
        <v>19</v>
      </c>
      <c r="C217" t="s">
        <v>17</v>
      </c>
      <c r="D217" t="s">
        <v>18</v>
      </c>
      <c r="F217" s="1">
        <v>43245.356585648151</v>
      </c>
      <c r="G217">
        <v>16</v>
      </c>
      <c r="H217">
        <v>91.71</v>
      </c>
      <c r="I217">
        <v>1467.29</v>
      </c>
      <c r="J217">
        <v>35</v>
      </c>
      <c r="K217" t="s">
        <v>42</v>
      </c>
      <c r="L217">
        <v>2018</v>
      </c>
      <c r="M217">
        <v>5</v>
      </c>
    </row>
    <row r="218" spans="1:13" x14ac:dyDescent="0.25">
      <c r="A218">
        <v>501245</v>
      </c>
      <c r="B218" t="s">
        <v>19</v>
      </c>
      <c r="C218" t="s">
        <v>17</v>
      </c>
      <c r="D218" t="s">
        <v>18</v>
      </c>
      <c r="F218" s="1">
        <v>43252.374675925923</v>
      </c>
      <c r="G218">
        <v>6</v>
      </c>
      <c r="H218">
        <v>91.71</v>
      </c>
      <c r="I218">
        <v>550.24</v>
      </c>
      <c r="J218">
        <v>35</v>
      </c>
      <c r="K218" t="s">
        <v>42</v>
      </c>
      <c r="L218">
        <v>2018</v>
      </c>
      <c r="M218">
        <v>6</v>
      </c>
    </row>
    <row r="219" spans="1:13" x14ac:dyDescent="0.25">
      <c r="A219">
        <v>501245</v>
      </c>
      <c r="B219" t="s">
        <v>19</v>
      </c>
      <c r="C219" t="s">
        <v>17</v>
      </c>
      <c r="D219" t="s">
        <v>18</v>
      </c>
      <c r="F219" s="1">
        <v>43266.408101851855</v>
      </c>
      <c r="G219">
        <v>8</v>
      </c>
      <c r="H219">
        <v>91.71</v>
      </c>
      <c r="I219">
        <v>733.65</v>
      </c>
      <c r="J219">
        <v>35</v>
      </c>
      <c r="K219" t="s">
        <v>42</v>
      </c>
      <c r="L219">
        <v>2018</v>
      </c>
      <c r="M219">
        <v>6</v>
      </c>
    </row>
    <row r="220" spans="1:13" x14ac:dyDescent="0.25">
      <c r="A220">
        <v>501245</v>
      </c>
      <c r="B220" t="s">
        <v>19</v>
      </c>
      <c r="C220" t="s">
        <v>17</v>
      </c>
      <c r="D220" t="s">
        <v>18</v>
      </c>
      <c r="F220" s="1">
        <v>43273.363333333335</v>
      </c>
      <c r="G220">
        <v>10</v>
      </c>
      <c r="H220">
        <v>91.71</v>
      </c>
      <c r="I220">
        <v>917.06</v>
      </c>
      <c r="J220">
        <v>35</v>
      </c>
      <c r="K220" t="s">
        <v>42</v>
      </c>
      <c r="L220">
        <v>2018</v>
      </c>
      <c r="M220">
        <v>6</v>
      </c>
    </row>
    <row r="221" spans="1:13" x14ac:dyDescent="0.25">
      <c r="A221">
        <v>501245</v>
      </c>
      <c r="B221" t="s">
        <v>19</v>
      </c>
      <c r="C221" t="s">
        <v>17</v>
      </c>
      <c r="D221" t="s">
        <v>18</v>
      </c>
      <c r="F221" s="1">
        <v>43285.406284722223</v>
      </c>
      <c r="G221">
        <v>5</v>
      </c>
      <c r="H221">
        <v>91.71</v>
      </c>
      <c r="I221">
        <v>458.53</v>
      </c>
      <c r="J221">
        <v>35</v>
      </c>
      <c r="K221" t="s">
        <v>42</v>
      </c>
      <c r="L221">
        <v>2018</v>
      </c>
      <c r="M221">
        <v>7</v>
      </c>
    </row>
    <row r="222" spans="1:13" x14ac:dyDescent="0.25">
      <c r="A222">
        <v>501245</v>
      </c>
      <c r="B222" t="s">
        <v>19</v>
      </c>
      <c r="C222" t="s">
        <v>17</v>
      </c>
      <c r="D222" t="s">
        <v>18</v>
      </c>
      <c r="F222" s="1">
        <v>43294.425787037035</v>
      </c>
      <c r="G222">
        <v>6</v>
      </c>
      <c r="H222">
        <v>91.71</v>
      </c>
      <c r="I222">
        <v>550.24</v>
      </c>
      <c r="J222">
        <v>35</v>
      </c>
      <c r="K222" t="s">
        <v>42</v>
      </c>
      <c r="L222">
        <v>2018</v>
      </c>
      <c r="M222">
        <v>7</v>
      </c>
    </row>
    <row r="223" spans="1:13" x14ac:dyDescent="0.25">
      <c r="A223">
        <v>501245</v>
      </c>
      <c r="B223" t="s">
        <v>19</v>
      </c>
      <c r="C223" t="s">
        <v>17</v>
      </c>
      <c r="D223" t="s">
        <v>18</v>
      </c>
      <c r="F223" s="1">
        <v>43301.355520833335</v>
      </c>
      <c r="G223">
        <v>15</v>
      </c>
      <c r="H223">
        <v>91.71</v>
      </c>
      <c r="I223">
        <v>1375.59</v>
      </c>
      <c r="J223">
        <v>35</v>
      </c>
      <c r="K223" t="s">
        <v>42</v>
      </c>
      <c r="L223">
        <v>2018</v>
      </c>
      <c r="M223">
        <v>7</v>
      </c>
    </row>
    <row r="224" spans="1:13" x14ac:dyDescent="0.25">
      <c r="A224">
        <v>501245</v>
      </c>
      <c r="B224" t="s">
        <v>19</v>
      </c>
      <c r="C224" t="s">
        <v>17</v>
      </c>
      <c r="D224" t="s">
        <v>18</v>
      </c>
      <c r="F224" s="1">
        <v>43308.35297453704</v>
      </c>
      <c r="G224">
        <v>10</v>
      </c>
      <c r="H224">
        <v>91.71</v>
      </c>
      <c r="I224">
        <v>917.06</v>
      </c>
      <c r="J224">
        <v>35</v>
      </c>
      <c r="K224" t="s">
        <v>42</v>
      </c>
      <c r="L224">
        <v>2018</v>
      </c>
      <c r="M224">
        <v>7</v>
      </c>
    </row>
    <row r="225" spans="1:13" x14ac:dyDescent="0.25">
      <c r="A225">
        <v>501245</v>
      </c>
      <c r="B225" t="s">
        <v>19</v>
      </c>
      <c r="C225" t="s">
        <v>17</v>
      </c>
      <c r="D225" t="s">
        <v>18</v>
      </c>
      <c r="F225" s="1">
        <v>43315.360023148147</v>
      </c>
      <c r="G225">
        <v>8</v>
      </c>
      <c r="H225">
        <v>91.71</v>
      </c>
      <c r="I225">
        <v>733.65</v>
      </c>
      <c r="J225">
        <v>35</v>
      </c>
      <c r="K225" t="s">
        <v>42</v>
      </c>
      <c r="L225">
        <v>2018</v>
      </c>
      <c r="M225">
        <v>8</v>
      </c>
    </row>
    <row r="226" spans="1:13" x14ac:dyDescent="0.25">
      <c r="A226">
        <v>501245</v>
      </c>
      <c r="B226" t="s">
        <v>19</v>
      </c>
      <c r="C226" t="s">
        <v>17</v>
      </c>
      <c r="D226" t="s">
        <v>18</v>
      </c>
      <c r="F226" s="1">
        <v>43322.426018518519</v>
      </c>
      <c r="G226">
        <v>12</v>
      </c>
      <c r="H226">
        <v>91.71</v>
      </c>
      <c r="I226">
        <v>1100.47</v>
      </c>
      <c r="J226">
        <v>35</v>
      </c>
      <c r="K226" t="s">
        <v>42</v>
      </c>
      <c r="L226">
        <v>2018</v>
      </c>
      <c r="M226">
        <v>8</v>
      </c>
    </row>
    <row r="227" spans="1:13" x14ac:dyDescent="0.25">
      <c r="A227">
        <v>501245</v>
      </c>
      <c r="B227" t="s">
        <v>19</v>
      </c>
      <c r="C227" t="s">
        <v>17</v>
      </c>
      <c r="D227" t="s">
        <v>18</v>
      </c>
      <c r="F227" s="1">
        <v>43336.345486111109</v>
      </c>
      <c r="G227">
        <v>10</v>
      </c>
      <c r="H227">
        <v>91.71</v>
      </c>
      <c r="I227">
        <v>917.06</v>
      </c>
      <c r="J227">
        <v>35</v>
      </c>
      <c r="K227" t="s">
        <v>42</v>
      </c>
      <c r="L227">
        <v>2018</v>
      </c>
      <c r="M227">
        <v>8</v>
      </c>
    </row>
    <row r="228" spans="1:13" x14ac:dyDescent="0.25">
      <c r="A228">
        <v>501245</v>
      </c>
      <c r="B228" t="s">
        <v>19</v>
      </c>
      <c r="C228" t="s">
        <v>17</v>
      </c>
      <c r="D228" t="s">
        <v>18</v>
      </c>
      <c r="F228" s="1">
        <v>43342.352488425924</v>
      </c>
      <c r="G228">
        <v>10</v>
      </c>
      <c r="H228">
        <v>91.71</v>
      </c>
      <c r="I228">
        <v>917.06</v>
      </c>
      <c r="J228">
        <v>35</v>
      </c>
      <c r="K228" t="s">
        <v>42</v>
      </c>
      <c r="L228">
        <v>2018</v>
      </c>
      <c r="M228">
        <v>8</v>
      </c>
    </row>
    <row r="229" spans="1:13" x14ac:dyDescent="0.25">
      <c r="A229">
        <v>501245</v>
      </c>
      <c r="B229" t="s">
        <v>19</v>
      </c>
      <c r="C229" t="s">
        <v>17</v>
      </c>
      <c r="D229" t="s">
        <v>18</v>
      </c>
      <c r="F229" s="1">
        <v>43350.387430555558</v>
      </c>
      <c r="G229">
        <v>10</v>
      </c>
      <c r="H229">
        <v>91.71</v>
      </c>
      <c r="I229">
        <v>917.06</v>
      </c>
      <c r="J229">
        <v>35</v>
      </c>
      <c r="K229" t="s">
        <v>42</v>
      </c>
      <c r="L229">
        <v>2018</v>
      </c>
      <c r="M229">
        <v>9</v>
      </c>
    </row>
    <row r="230" spans="1:13" x14ac:dyDescent="0.25">
      <c r="A230">
        <v>501245</v>
      </c>
      <c r="B230" t="s">
        <v>19</v>
      </c>
      <c r="C230" t="s">
        <v>17</v>
      </c>
      <c r="D230" t="s">
        <v>18</v>
      </c>
      <c r="F230" s="1">
        <v>43357.380960648145</v>
      </c>
      <c r="G230">
        <v>10</v>
      </c>
      <c r="H230">
        <v>91.71</v>
      </c>
      <c r="I230">
        <v>917.06</v>
      </c>
      <c r="J230">
        <v>35</v>
      </c>
      <c r="K230" t="s">
        <v>42</v>
      </c>
      <c r="L230">
        <v>2018</v>
      </c>
      <c r="M230">
        <v>9</v>
      </c>
    </row>
    <row r="231" spans="1:13" x14ac:dyDescent="0.25">
      <c r="A231">
        <v>501245</v>
      </c>
      <c r="B231" t="s">
        <v>19</v>
      </c>
      <c r="C231" t="s">
        <v>17</v>
      </c>
      <c r="D231" t="s">
        <v>18</v>
      </c>
      <c r="F231" s="1">
        <v>43364.314826388887</v>
      </c>
      <c r="G231">
        <v>10</v>
      </c>
      <c r="H231">
        <v>91.71</v>
      </c>
      <c r="I231">
        <v>917.06</v>
      </c>
      <c r="J231">
        <v>35</v>
      </c>
      <c r="K231" t="s">
        <v>42</v>
      </c>
      <c r="L231">
        <v>2018</v>
      </c>
      <c r="M231">
        <v>9</v>
      </c>
    </row>
    <row r="232" spans="1:13" x14ac:dyDescent="0.25">
      <c r="A232">
        <v>501245</v>
      </c>
      <c r="B232" t="s">
        <v>19</v>
      </c>
      <c r="C232" t="s">
        <v>17</v>
      </c>
      <c r="D232" t="s">
        <v>18</v>
      </c>
      <c r="F232" s="1">
        <v>43370.359432870369</v>
      </c>
      <c r="G232">
        <v>8</v>
      </c>
      <c r="H232">
        <v>91.71</v>
      </c>
      <c r="I232">
        <v>733.65</v>
      </c>
      <c r="J232">
        <v>35</v>
      </c>
      <c r="K232" t="s">
        <v>42</v>
      </c>
      <c r="L232">
        <v>2018</v>
      </c>
      <c r="M232">
        <v>9</v>
      </c>
    </row>
    <row r="233" spans="1:13" x14ac:dyDescent="0.25">
      <c r="A233">
        <v>501245</v>
      </c>
      <c r="B233" t="s">
        <v>19</v>
      </c>
      <c r="C233" t="s">
        <v>17</v>
      </c>
      <c r="D233" t="s">
        <v>18</v>
      </c>
      <c r="F233" s="1">
        <v>43385.377743055556</v>
      </c>
      <c r="G233">
        <v>10</v>
      </c>
      <c r="H233">
        <v>91.71</v>
      </c>
      <c r="I233">
        <v>917.06</v>
      </c>
      <c r="J233">
        <v>35</v>
      </c>
      <c r="K233" t="s">
        <v>42</v>
      </c>
      <c r="L233">
        <v>2018</v>
      </c>
      <c r="M233">
        <v>10</v>
      </c>
    </row>
    <row r="234" spans="1:13" x14ac:dyDescent="0.25">
      <c r="A234">
        <v>501245</v>
      </c>
      <c r="B234" t="s">
        <v>19</v>
      </c>
      <c r="C234" t="s">
        <v>17</v>
      </c>
      <c r="D234" t="s">
        <v>18</v>
      </c>
      <c r="F234" s="1">
        <v>43392.36550925926</v>
      </c>
      <c r="G234">
        <v>10</v>
      </c>
      <c r="H234">
        <v>91.71</v>
      </c>
      <c r="I234">
        <v>917.06</v>
      </c>
      <c r="J234">
        <v>35</v>
      </c>
      <c r="K234" t="s">
        <v>42</v>
      </c>
      <c r="L234">
        <v>2018</v>
      </c>
      <c r="M234">
        <v>10</v>
      </c>
    </row>
    <row r="235" spans="1:13" x14ac:dyDescent="0.25">
      <c r="A235">
        <v>501245</v>
      </c>
      <c r="B235" t="s">
        <v>19</v>
      </c>
      <c r="C235" t="s">
        <v>17</v>
      </c>
      <c r="D235" t="s">
        <v>18</v>
      </c>
      <c r="F235" s="1">
        <v>43399.379421296297</v>
      </c>
      <c r="G235">
        <v>10</v>
      </c>
      <c r="H235">
        <v>91.71</v>
      </c>
      <c r="I235">
        <v>917.06</v>
      </c>
      <c r="J235">
        <v>35</v>
      </c>
      <c r="K235" t="s">
        <v>42</v>
      </c>
      <c r="L235">
        <v>2018</v>
      </c>
      <c r="M235">
        <v>10</v>
      </c>
    </row>
    <row r="236" spans="1:13" x14ac:dyDescent="0.25">
      <c r="A236">
        <v>501245</v>
      </c>
      <c r="B236" t="s">
        <v>19</v>
      </c>
      <c r="C236" t="s">
        <v>17</v>
      </c>
      <c r="D236" t="s">
        <v>18</v>
      </c>
      <c r="F236" s="1">
        <v>43406.367719907408</v>
      </c>
      <c r="G236">
        <v>8</v>
      </c>
      <c r="H236">
        <v>91.71</v>
      </c>
      <c r="I236">
        <v>733.65</v>
      </c>
      <c r="J236">
        <v>35</v>
      </c>
      <c r="K236" t="s">
        <v>42</v>
      </c>
      <c r="L236">
        <v>2018</v>
      </c>
      <c r="M236">
        <v>11</v>
      </c>
    </row>
    <row r="237" spans="1:13" x14ac:dyDescent="0.25">
      <c r="A237">
        <v>501245</v>
      </c>
      <c r="B237" t="s">
        <v>19</v>
      </c>
      <c r="C237" t="s">
        <v>17</v>
      </c>
      <c r="D237" t="s">
        <v>18</v>
      </c>
      <c r="F237" s="1">
        <v>43413.422384259262</v>
      </c>
      <c r="G237">
        <v>10</v>
      </c>
      <c r="H237">
        <v>91.71</v>
      </c>
      <c r="I237">
        <v>917.06</v>
      </c>
      <c r="J237">
        <v>35</v>
      </c>
      <c r="K237" t="s">
        <v>42</v>
      </c>
      <c r="L237">
        <v>2018</v>
      </c>
      <c r="M237">
        <v>11</v>
      </c>
    </row>
    <row r="238" spans="1:13" x14ac:dyDescent="0.25">
      <c r="A238">
        <v>501245</v>
      </c>
      <c r="B238" t="s">
        <v>19</v>
      </c>
      <c r="C238" t="s">
        <v>17</v>
      </c>
      <c r="D238" t="s">
        <v>18</v>
      </c>
      <c r="F238" s="1">
        <v>43427.366793981484</v>
      </c>
      <c r="G238">
        <v>10</v>
      </c>
      <c r="H238">
        <v>91.71</v>
      </c>
      <c r="I238">
        <v>917.06</v>
      </c>
      <c r="J238">
        <v>35</v>
      </c>
      <c r="K238" t="s">
        <v>42</v>
      </c>
      <c r="L238">
        <v>2018</v>
      </c>
      <c r="M238">
        <v>11</v>
      </c>
    </row>
    <row r="239" spans="1:13" x14ac:dyDescent="0.25">
      <c r="A239">
        <v>501245</v>
      </c>
      <c r="B239" t="s">
        <v>19</v>
      </c>
      <c r="C239" t="s">
        <v>17</v>
      </c>
      <c r="D239" t="s">
        <v>18</v>
      </c>
      <c r="F239" s="1">
        <v>43434.327222222222</v>
      </c>
      <c r="G239">
        <v>10</v>
      </c>
      <c r="H239">
        <v>91.71</v>
      </c>
      <c r="I239">
        <v>917.06</v>
      </c>
      <c r="J239">
        <v>35</v>
      </c>
      <c r="K239" t="s">
        <v>42</v>
      </c>
      <c r="L239">
        <v>2018</v>
      </c>
      <c r="M239">
        <v>11</v>
      </c>
    </row>
    <row r="240" spans="1:13" x14ac:dyDescent="0.25">
      <c r="A240">
        <v>501245</v>
      </c>
      <c r="B240" t="s">
        <v>19</v>
      </c>
      <c r="C240" t="s">
        <v>17</v>
      </c>
      <c r="D240" t="s">
        <v>18</v>
      </c>
      <c r="F240" s="1">
        <v>43441.309074074074</v>
      </c>
      <c r="G240">
        <v>10</v>
      </c>
      <c r="H240">
        <v>91.71</v>
      </c>
      <c r="I240">
        <v>917.06</v>
      </c>
      <c r="J240">
        <v>35</v>
      </c>
      <c r="K240" t="s">
        <v>42</v>
      </c>
      <c r="L240">
        <v>2018</v>
      </c>
      <c r="M240">
        <v>12</v>
      </c>
    </row>
    <row r="241" spans="1:13" x14ac:dyDescent="0.25">
      <c r="A241">
        <v>501245</v>
      </c>
      <c r="B241" t="s">
        <v>19</v>
      </c>
      <c r="C241" t="s">
        <v>17</v>
      </c>
      <c r="D241" t="s">
        <v>18</v>
      </c>
      <c r="F241" s="1">
        <v>43448.552037037036</v>
      </c>
      <c r="G241">
        <v>20</v>
      </c>
      <c r="H241">
        <v>91.71</v>
      </c>
      <c r="I241">
        <v>1834.12</v>
      </c>
      <c r="J241">
        <v>35</v>
      </c>
      <c r="K241" t="s">
        <v>42</v>
      </c>
      <c r="L241">
        <v>2018</v>
      </c>
      <c r="M241">
        <v>12</v>
      </c>
    </row>
    <row r="242" spans="1:13" x14ac:dyDescent="0.25">
      <c r="A242">
        <v>501245</v>
      </c>
      <c r="B242" t="s">
        <v>19</v>
      </c>
      <c r="C242" t="s">
        <v>17</v>
      </c>
      <c r="D242" t="s">
        <v>18</v>
      </c>
      <c r="F242" s="1">
        <v>43476.370949074073</v>
      </c>
      <c r="G242">
        <v>10</v>
      </c>
      <c r="H242">
        <v>91.71</v>
      </c>
      <c r="I242">
        <v>917.06</v>
      </c>
      <c r="J242">
        <v>35</v>
      </c>
      <c r="K242" t="s">
        <v>42</v>
      </c>
      <c r="L242">
        <v>2019</v>
      </c>
      <c r="M242">
        <v>1</v>
      </c>
    </row>
    <row r="243" spans="1:13" x14ac:dyDescent="0.25">
      <c r="A243">
        <v>501245</v>
      </c>
      <c r="B243" t="s">
        <v>19</v>
      </c>
      <c r="C243" t="s">
        <v>17</v>
      </c>
      <c r="D243" t="s">
        <v>18</v>
      </c>
      <c r="F243" s="1">
        <v>43483.405405092592</v>
      </c>
      <c r="G243">
        <v>20</v>
      </c>
      <c r="H243">
        <v>91.71</v>
      </c>
      <c r="I243">
        <v>1834.12</v>
      </c>
      <c r="J243">
        <v>35</v>
      </c>
      <c r="K243" t="s">
        <v>42</v>
      </c>
      <c r="L243">
        <v>2019</v>
      </c>
      <c r="M243">
        <v>1</v>
      </c>
    </row>
    <row r="244" spans="1:13" x14ac:dyDescent="0.25">
      <c r="A244">
        <v>501245</v>
      </c>
      <c r="B244" t="s">
        <v>19</v>
      </c>
      <c r="C244" t="s">
        <v>17</v>
      </c>
      <c r="D244" t="s">
        <v>18</v>
      </c>
      <c r="F244" s="1">
        <v>43504.449363425927</v>
      </c>
      <c r="G244">
        <v>5</v>
      </c>
      <c r="H244">
        <v>91.71</v>
      </c>
      <c r="I244">
        <v>458.53</v>
      </c>
      <c r="J244">
        <v>35</v>
      </c>
      <c r="K244" t="s">
        <v>42</v>
      </c>
      <c r="L244">
        <v>2019</v>
      </c>
      <c r="M244">
        <v>2</v>
      </c>
    </row>
    <row r="245" spans="1:13" x14ac:dyDescent="0.25">
      <c r="A245">
        <v>501245</v>
      </c>
      <c r="B245" t="s">
        <v>19</v>
      </c>
      <c r="C245" t="s">
        <v>17</v>
      </c>
      <c r="D245" t="s">
        <v>18</v>
      </c>
      <c r="F245" s="1">
        <v>43511.389930555553</v>
      </c>
      <c r="G245">
        <v>5</v>
      </c>
      <c r="H245">
        <v>91.71</v>
      </c>
      <c r="I245">
        <v>458.53</v>
      </c>
      <c r="J245">
        <v>35</v>
      </c>
      <c r="K245" t="s">
        <v>42</v>
      </c>
      <c r="L245">
        <v>2019</v>
      </c>
      <c r="M245">
        <v>2</v>
      </c>
    </row>
    <row r="246" spans="1:13" x14ac:dyDescent="0.25">
      <c r="A246">
        <v>501245</v>
      </c>
      <c r="B246" t="s">
        <v>19</v>
      </c>
      <c r="C246" t="s">
        <v>17</v>
      </c>
      <c r="D246" t="s">
        <v>18</v>
      </c>
      <c r="F246" s="1">
        <v>43518.470925925925</v>
      </c>
      <c r="G246">
        <v>10</v>
      </c>
      <c r="H246">
        <v>91.71</v>
      </c>
      <c r="I246">
        <v>917.06</v>
      </c>
      <c r="J246">
        <v>35</v>
      </c>
      <c r="K246" t="s">
        <v>42</v>
      </c>
      <c r="L246">
        <v>2019</v>
      </c>
      <c r="M246">
        <v>2</v>
      </c>
    </row>
    <row r="247" spans="1:13" x14ac:dyDescent="0.25">
      <c r="A247">
        <v>501245</v>
      </c>
      <c r="B247" t="s">
        <v>19</v>
      </c>
      <c r="C247" t="s">
        <v>17</v>
      </c>
      <c r="D247" t="s">
        <v>18</v>
      </c>
      <c r="F247" s="1">
        <v>43525.304652777777</v>
      </c>
      <c r="G247">
        <v>8</v>
      </c>
      <c r="H247">
        <v>91.71</v>
      </c>
      <c r="I247">
        <v>733.65</v>
      </c>
      <c r="J247">
        <v>35</v>
      </c>
      <c r="K247" t="s">
        <v>42</v>
      </c>
      <c r="L247">
        <v>2019</v>
      </c>
      <c r="M247">
        <v>3</v>
      </c>
    </row>
    <row r="248" spans="1:13" x14ac:dyDescent="0.25">
      <c r="A248">
        <v>501245</v>
      </c>
      <c r="B248" t="s">
        <v>19</v>
      </c>
      <c r="C248" t="s">
        <v>17</v>
      </c>
      <c r="D248" t="s">
        <v>18</v>
      </c>
      <c r="F248" s="1">
        <v>43532.417569444442</v>
      </c>
      <c r="G248">
        <v>9</v>
      </c>
      <c r="H248">
        <v>91.71</v>
      </c>
      <c r="I248">
        <v>825.35</v>
      </c>
      <c r="J248">
        <v>35</v>
      </c>
      <c r="K248" t="s">
        <v>42</v>
      </c>
      <c r="L248">
        <v>2019</v>
      </c>
      <c r="M248">
        <v>3</v>
      </c>
    </row>
    <row r="249" spans="1:13" x14ac:dyDescent="0.25">
      <c r="A249">
        <v>501245</v>
      </c>
      <c r="B249" t="s">
        <v>19</v>
      </c>
      <c r="C249" t="s">
        <v>17</v>
      </c>
      <c r="D249" t="s">
        <v>18</v>
      </c>
      <c r="F249" s="1">
        <v>43539.319224537037</v>
      </c>
      <c r="G249">
        <v>15</v>
      </c>
      <c r="H249">
        <v>91.71</v>
      </c>
      <c r="I249">
        <v>1375.59</v>
      </c>
      <c r="J249">
        <v>35</v>
      </c>
      <c r="K249" t="s">
        <v>42</v>
      </c>
      <c r="L249">
        <v>2019</v>
      </c>
      <c r="M249">
        <v>3</v>
      </c>
    </row>
    <row r="250" spans="1:13" x14ac:dyDescent="0.25">
      <c r="A250">
        <v>501245</v>
      </c>
      <c r="B250" t="s">
        <v>19</v>
      </c>
      <c r="C250" t="s">
        <v>17</v>
      </c>
      <c r="D250" t="s">
        <v>18</v>
      </c>
      <c r="F250" s="1">
        <v>43546.367604166669</v>
      </c>
      <c r="G250">
        <v>8</v>
      </c>
      <c r="H250">
        <v>91.71</v>
      </c>
      <c r="I250">
        <v>733.65</v>
      </c>
      <c r="J250">
        <v>35</v>
      </c>
      <c r="K250" t="s">
        <v>42</v>
      </c>
      <c r="L250">
        <v>2019</v>
      </c>
      <c r="M250">
        <v>3</v>
      </c>
    </row>
    <row r="251" spans="1:13" x14ac:dyDescent="0.25">
      <c r="A251">
        <v>501245</v>
      </c>
      <c r="B251" t="s">
        <v>19</v>
      </c>
      <c r="C251" t="s">
        <v>17</v>
      </c>
      <c r="D251" t="s">
        <v>18</v>
      </c>
      <c r="F251" s="1">
        <v>43553.366562499999</v>
      </c>
      <c r="G251">
        <v>10</v>
      </c>
      <c r="H251">
        <v>91.71</v>
      </c>
      <c r="I251">
        <v>917.06</v>
      </c>
      <c r="J251">
        <v>35</v>
      </c>
      <c r="K251" t="s">
        <v>42</v>
      </c>
      <c r="L251">
        <v>2019</v>
      </c>
      <c r="M251">
        <v>3</v>
      </c>
    </row>
    <row r="252" spans="1:13" x14ac:dyDescent="0.25">
      <c r="A252">
        <v>501245</v>
      </c>
      <c r="B252" t="s">
        <v>19</v>
      </c>
      <c r="C252" t="s">
        <v>17</v>
      </c>
      <c r="D252" t="s">
        <v>18</v>
      </c>
      <c r="F252" s="1">
        <v>43560.527650462966</v>
      </c>
      <c r="G252">
        <v>8</v>
      </c>
      <c r="H252">
        <v>91.71</v>
      </c>
      <c r="I252">
        <v>733.65</v>
      </c>
      <c r="J252">
        <v>35</v>
      </c>
      <c r="K252" t="s">
        <v>42</v>
      </c>
      <c r="L252">
        <v>2019</v>
      </c>
      <c r="M252">
        <v>4</v>
      </c>
    </row>
    <row r="253" spans="1:13" x14ac:dyDescent="0.25">
      <c r="A253">
        <v>501245</v>
      </c>
      <c r="B253" t="s">
        <v>19</v>
      </c>
      <c r="C253" t="s">
        <v>17</v>
      </c>
      <c r="D253" t="s">
        <v>18</v>
      </c>
      <c r="F253" s="1">
        <v>43572.403923611113</v>
      </c>
      <c r="G253">
        <v>7</v>
      </c>
      <c r="H253">
        <v>91.71</v>
      </c>
      <c r="I253">
        <v>641.94000000000005</v>
      </c>
      <c r="J253">
        <v>35</v>
      </c>
      <c r="K253" t="s">
        <v>42</v>
      </c>
      <c r="L253">
        <v>2019</v>
      </c>
      <c r="M253">
        <v>4</v>
      </c>
    </row>
    <row r="254" spans="1:13" x14ac:dyDescent="0.25">
      <c r="A254">
        <v>501245</v>
      </c>
      <c r="B254" t="s">
        <v>19</v>
      </c>
      <c r="C254" t="s">
        <v>17</v>
      </c>
      <c r="D254" t="s">
        <v>18</v>
      </c>
      <c r="F254" s="1">
        <v>43572.403923611113</v>
      </c>
      <c r="G254">
        <v>13</v>
      </c>
      <c r="H254">
        <v>91.71</v>
      </c>
      <c r="I254">
        <v>1192.18</v>
      </c>
      <c r="J254">
        <v>35</v>
      </c>
      <c r="K254" t="s">
        <v>42</v>
      </c>
      <c r="L254">
        <v>2019</v>
      </c>
      <c r="M254">
        <v>4</v>
      </c>
    </row>
    <row r="255" spans="1:13" x14ac:dyDescent="0.25">
      <c r="A255">
        <v>501245</v>
      </c>
      <c r="B255" t="s">
        <v>19</v>
      </c>
      <c r="C255" t="s">
        <v>17</v>
      </c>
      <c r="D255" t="s">
        <v>18</v>
      </c>
      <c r="F255" s="1">
        <v>43588.38422453704</v>
      </c>
      <c r="G255">
        <v>10</v>
      </c>
      <c r="H255">
        <v>91.71</v>
      </c>
      <c r="I255">
        <v>917.06</v>
      </c>
      <c r="J255">
        <v>35</v>
      </c>
      <c r="K255" t="s">
        <v>42</v>
      </c>
      <c r="L255">
        <v>2019</v>
      </c>
      <c r="M255">
        <v>5</v>
      </c>
    </row>
    <row r="256" spans="1:13" x14ac:dyDescent="0.25">
      <c r="A256">
        <v>501245</v>
      </c>
      <c r="B256" t="s">
        <v>19</v>
      </c>
      <c r="C256" t="s">
        <v>17</v>
      </c>
      <c r="D256" t="s">
        <v>18</v>
      </c>
      <c r="F256" s="1">
        <v>43595.519502314812</v>
      </c>
      <c r="G256">
        <v>8</v>
      </c>
      <c r="H256">
        <v>91.71</v>
      </c>
      <c r="I256">
        <v>733.65</v>
      </c>
      <c r="J256">
        <v>35</v>
      </c>
      <c r="K256" t="s">
        <v>42</v>
      </c>
      <c r="L256">
        <v>2019</v>
      </c>
      <c r="M256">
        <v>5</v>
      </c>
    </row>
    <row r="257" spans="1:13" x14ac:dyDescent="0.25">
      <c r="A257">
        <v>501245</v>
      </c>
      <c r="B257" t="s">
        <v>19</v>
      </c>
      <c r="C257" t="s">
        <v>17</v>
      </c>
      <c r="D257" t="s">
        <v>18</v>
      </c>
      <c r="F257" s="1">
        <v>43602.383368055554</v>
      </c>
      <c r="G257">
        <v>8</v>
      </c>
      <c r="H257">
        <v>91.71</v>
      </c>
      <c r="I257">
        <v>733.65</v>
      </c>
      <c r="J257">
        <v>35</v>
      </c>
      <c r="K257" t="s">
        <v>42</v>
      </c>
      <c r="L257">
        <v>2019</v>
      </c>
      <c r="M257">
        <v>5</v>
      </c>
    </row>
    <row r="258" spans="1:13" x14ac:dyDescent="0.25">
      <c r="A258">
        <v>501245</v>
      </c>
      <c r="B258" t="s">
        <v>19</v>
      </c>
      <c r="C258" t="s">
        <v>17</v>
      </c>
      <c r="D258" t="s">
        <v>18</v>
      </c>
      <c r="F258" s="1">
        <v>43609.316493055558</v>
      </c>
      <c r="G258">
        <v>10</v>
      </c>
      <c r="H258">
        <v>91.71</v>
      </c>
      <c r="I258">
        <v>917.06</v>
      </c>
      <c r="J258">
        <v>35</v>
      </c>
      <c r="K258" t="s">
        <v>42</v>
      </c>
      <c r="L258">
        <v>2019</v>
      </c>
      <c r="M258">
        <v>5</v>
      </c>
    </row>
    <row r="259" spans="1:13" x14ac:dyDescent="0.25">
      <c r="A259">
        <v>501245</v>
      </c>
      <c r="B259" t="s">
        <v>19</v>
      </c>
      <c r="C259" t="s">
        <v>17</v>
      </c>
      <c r="D259" t="s">
        <v>18</v>
      </c>
      <c r="F259" s="1">
        <v>43616.38689814815</v>
      </c>
      <c r="G259">
        <v>10</v>
      </c>
      <c r="H259">
        <v>91.71</v>
      </c>
      <c r="I259">
        <v>917.06</v>
      </c>
      <c r="J259">
        <v>35</v>
      </c>
      <c r="K259" t="s">
        <v>42</v>
      </c>
      <c r="L259">
        <v>2019</v>
      </c>
      <c r="M259">
        <v>5</v>
      </c>
    </row>
    <row r="260" spans="1:13" x14ac:dyDescent="0.25">
      <c r="A260">
        <v>501245</v>
      </c>
      <c r="B260" t="s">
        <v>19</v>
      </c>
      <c r="C260" t="s">
        <v>17</v>
      </c>
      <c r="D260" t="s">
        <v>18</v>
      </c>
      <c r="F260" s="1">
        <v>43630.382893518516</v>
      </c>
      <c r="G260">
        <v>10</v>
      </c>
      <c r="H260">
        <v>91.71</v>
      </c>
      <c r="I260">
        <v>917.06</v>
      </c>
      <c r="J260">
        <v>35</v>
      </c>
      <c r="K260" t="s">
        <v>42</v>
      </c>
      <c r="L260">
        <v>2019</v>
      </c>
      <c r="M260">
        <v>6</v>
      </c>
    </row>
    <row r="261" spans="1:13" x14ac:dyDescent="0.25">
      <c r="A261">
        <v>501245</v>
      </c>
      <c r="B261" t="s">
        <v>19</v>
      </c>
      <c r="C261" t="s">
        <v>17</v>
      </c>
      <c r="D261" t="s">
        <v>18</v>
      </c>
      <c r="F261" s="1">
        <v>43637.421412037038</v>
      </c>
      <c r="G261">
        <v>10</v>
      </c>
      <c r="H261">
        <v>91.71</v>
      </c>
      <c r="I261">
        <v>917.06</v>
      </c>
      <c r="J261">
        <v>35</v>
      </c>
      <c r="K261" t="s">
        <v>42</v>
      </c>
      <c r="L261">
        <v>2019</v>
      </c>
      <c r="M261">
        <v>6</v>
      </c>
    </row>
    <row r="262" spans="1:13" x14ac:dyDescent="0.25">
      <c r="A262">
        <v>501245</v>
      </c>
      <c r="B262" t="s">
        <v>19</v>
      </c>
      <c r="C262" t="s">
        <v>17</v>
      </c>
      <c r="D262" t="s">
        <v>18</v>
      </c>
      <c r="F262" s="1">
        <v>43644.379884259259</v>
      </c>
      <c r="G262">
        <v>8</v>
      </c>
      <c r="H262">
        <v>91.71</v>
      </c>
      <c r="I262">
        <v>733.65</v>
      </c>
      <c r="J262">
        <v>35</v>
      </c>
      <c r="K262" t="s">
        <v>42</v>
      </c>
      <c r="L262">
        <v>2019</v>
      </c>
      <c r="M262">
        <v>6</v>
      </c>
    </row>
    <row r="263" spans="1:13" x14ac:dyDescent="0.25">
      <c r="A263">
        <v>501245</v>
      </c>
      <c r="B263" t="s">
        <v>19</v>
      </c>
      <c r="C263" t="s">
        <v>17</v>
      </c>
      <c r="D263" t="s">
        <v>18</v>
      </c>
      <c r="F263" s="1">
        <v>43650.395798611113</v>
      </c>
      <c r="G263">
        <v>10</v>
      </c>
      <c r="H263">
        <v>91.71</v>
      </c>
      <c r="I263">
        <v>917.06</v>
      </c>
      <c r="J263">
        <v>35</v>
      </c>
      <c r="K263" t="s">
        <v>42</v>
      </c>
      <c r="L263">
        <v>2019</v>
      </c>
      <c r="M263">
        <v>7</v>
      </c>
    </row>
    <row r="264" spans="1:13" x14ac:dyDescent="0.25">
      <c r="A264">
        <v>501245</v>
      </c>
      <c r="B264" t="s">
        <v>19</v>
      </c>
      <c r="C264" t="s">
        <v>17</v>
      </c>
      <c r="D264" t="s">
        <v>18</v>
      </c>
      <c r="F264" s="1">
        <v>43668.476909722223</v>
      </c>
      <c r="G264">
        <v>20</v>
      </c>
      <c r="H264">
        <v>91.71</v>
      </c>
      <c r="I264">
        <v>1834.12</v>
      </c>
      <c r="J264">
        <v>35</v>
      </c>
      <c r="K264" t="s">
        <v>42</v>
      </c>
      <c r="L264">
        <v>2019</v>
      </c>
      <c r="M264">
        <v>7</v>
      </c>
    </row>
    <row r="265" spans="1:13" x14ac:dyDescent="0.25">
      <c r="A265">
        <v>501245</v>
      </c>
      <c r="B265" t="s">
        <v>19</v>
      </c>
      <c r="C265" t="s">
        <v>17</v>
      </c>
      <c r="D265" t="s">
        <v>18</v>
      </c>
      <c r="F265" s="1">
        <v>43679.42082175926</v>
      </c>
      <c r="G265">
        <v>10</v>
      </c>
      <c r="H265">
        <v>91.71</v>
      </c>
      <c r="I265">
        <v>917.06</v>
      </c>
      <c r="J265">
        <v>35</v>
      </c>
      <c r="K265" t="s">
        <v>42</v>
      </c>
      <c r="L265">
        <v>2019</v>
      </c>
      <c r="M265">
        <v>8</v>
      </c>
    </row>
    <row r="266" spans="1:13" x14ac:dyDescent="0.25">
      <c r="A266">
        <v>501245</v>
      </c>
      <c r="B266" t="s">
        <v>19</v>
      </c>
      <c r="C266" t="s">
        <v>17</v>
      </c>
      <c r="D266" t="s">
        <v>18</v>
      </c>
      <c r="F266" s="1">
        <v>43693.381469907406</v>
      </c>
      <c r="G266">
        <v>10</v>
      </c>
      <c r="H266">
        <v>91.71</v>
      </c>
      <c r="I266">
        <v>917.06</v>
      </c>
      <c r="J266">
        <v>35</v>
      </c>
      <c r="K266" t="s">
        <v>42</v>
      </c>
      <c r="L266">
        <v>2019</v>
      </c>
      <c r="M266">
        <v>8</v>
      </c>
    </row>
    <row r="267" spans="1:13" x14ac:dyDescent="0.25">
      <c r="A267">
        <v>501245</v>
      </c>
      <c r="B267" t="s">
        <v>19</v>
      </c>
      <c r="C267" t="s">
        <v>17</v>
      </c>
      <c r="D267" t="s">
        <v>18</v>
      </c>
      <c r="F267" s="1">
        <v>43700.353101851855</v>
      </c>
      <c r="G267">
        <v>10</v>
      </c>
      <c r="H267">
        <v>91.71</v>
      </c>
      <c r="I267">
        <v>917.06</v>
      </c>
      <c r="J267">
        <v>35</v>
      </c>
      <c r="K267" t="s">
        <v>42</v>
      </c>
      <c r="L267">
        <v>2019</v>
      </c>
      <c r="M267">
        <v>8</v>
      </c>
    </row>
    <row r="268" spans="1:13" x14ac:dyDescent="0.25">
      <c r="A268">
        <v>501245</v>
      </c>
      <c r="B268" t="s">
        <v>19</v>
      </c>
      <c r="C268" t="s">
        <v>17</v>
      </c>
      <c r="D268" t="s">
        <v>18</v>
      </c>
      <c r="F268" s="1">
        <v>43707.411053240743</v>
      </c>
      <c r="G268">
        <v>1</v>
      </c>
      <c r="H268">
        <v>91.71</v>
      </c>
      <c r="I268">
        <v>91.71</v>
      </c>
      <c r="J268">
        <v>35</v>
      </c>
      <c r="K268" t="s">
        <v>42</v>
      </c>
      <c r="L268">
        <v>2019</v>
      </c>
      <c r="M268">
        <v>8</v>
      </c>
    </row>
    <row r="269" spans="1:13" x14ac:dyDescent="0.25">
      <c r="A269">
        <v>501245</v>
      </c>
      <c r="B269" t="s">
        <v>19</v>
      </c>
      <c r="C269" t="s">
        <v>17</v>
      </c>
      <c r="D269" t="s">
        <v>18</v>
      </c>
      <c r="F269" s="1">
        <v>43707.411053240743</v>
      </c>
      <c r="G269">
        <v>7</v>
      </c>
      <c r="H269">
        <v>91.71</v>
      </c>
      <c r="I269">
        <v>641.94000000000005</v>
      </c>
      <c r="J269">
        <v>35</v>
      </c>
      <c r="K269" t="s">
        <v>42</v>
      </c>
      <c r="L269">
        <v>2019</v>
      </c>
      <c r="M269">
        <v>8</v>
      </c>
    </row>
    <row r="270" spans="1:13" x14ac:dyDescent="0.25">
      <c r="A270">
        <v>501245</v>
      </c>
      <c r="B270" t="s">
        <v>19</v>
      </c>
      <c r="C270" t="s">
        <v>17</v>
      </c>
      <c r="D270" t="s">
        <v>18</v>
      </c>
      <c r="F270" s="1">
        <v>43714.435266203705</v>
      </c>
      <c r="G270">
        <v>8</v>
      </c>
      <c r="H270">
        <v>91.71</v>
      </c>
      <c r="I270">
        <v>733.65</v>
      </c>
      <c r="J270">
        <v>35</v>
      </c>
      <c r="K270" t="s">
        <v>42</v>
      </c>
      <c r="L270">
        <v>2019</v>
      </c>
      <c r="M270">
        <v>9</v>
      </c>
    </row>
    <row r="271" spans="1:13" x14ac:dyDescent="0.25">
      <c r="A271">
        <v>501245</v>
      </c>
      <c r="B271" t="s">
        <v>19</v>
      </c>
      <c r="C271" t="s">
        <v>17</v>
      </c>
      <c r="D271" t="s">
        <v>18</v>
      </c>
      <c r="F271" s="1">
        <v>43721.37804398148</v>
      </c>
      <c r="G271">
        <v>8</v>
      </c>
      <c r="H271">
        <v>91.71</v>
      </c>
      <c r="I271">
        <v>733.65</v>
      </c>
      <c r="J271">
        <v>35</v>
      </c>
      <c r="K271" t="s">
        <v>42</v>
      </c>
      <c r="L271">
        <v>2019</v>
      </c>
      <c r="M271">
        <v>9</v>
      </c>
    </row>
    <row r="272" spans="1:13" x14ac:dyDescent="0.25">
      <c r="A272">
        <v>501245</v>
      </c>
      <c r="B272" t="s">
        <v>19</v>
      </c>
      <c r="C272" t="s">
        <v>17</v>
      </c>
      <c r="D272" t="s">
        <v>18</v>
      </c>
      <c r="F272" s="1">
        <v>43728.324374999997</v>
      </c>
      <c r="G272">
        <v>10</v>
      </c>
      <c r="H272">
        <v>91.71</v>
      </c>
      <c r="I272">
        <v>917.06</v>
      </c>
      <c r="J272">
        <v>35</v>
      </c>
      <c r="K272" t="s">
        <v>42</v>
      </c>
      <c r="L272">
        <v>2019</v>
      </c>
      <c r="M272">
        <v>9</v>
      </c>
    </row>
    <row r="273" spans="1:13" x14ac:dyDescent="0.25">
      <c r="A273">
        <v>501245</v>
      </c>
      <c r="B273" t="s">
        <v>19</v>
      </c>
      <c r="C273" t="s">
        <v>17</v>
      </c>
      <c r="D273" t="s">
        <v>18</v>
      </c>
      <c r="F273" s="1">
        <v>43735.385208333333</v>
      </c>
      <c r="G273">
        <v>8</v>
      </c>
      <c r="H273">
        <v>91.71</v>
      </c>
      <c r="I273">
        <v>733.65</v>
      </c>
      <c r="J273">
        <v>35</v>
      </c>
      <c r="K273" t="s">
        <v>42</v>
      </c>
      <c r="L273">
        <v>2019</v>
      </c>
      <c r="M273">
        <v>9</v>
      </c>
    </row>
    <row r="274" spans="1:13" x14ac:dyDescent="0.25">
      <c r="A274">
        <v>501245</v>
      </c>
      <c r="B274" t="s">
        <v>19</v>
      </c>
      <c r="C274" t="s">
        <v>17</v>
      </c>
      <c r="D274" t="s">
        <v>18</v>
      </c>
      <c r="F274" s="1">
        <v>43756.368969907409</v>
      </c>
      <c r="G274">
        <v>15</v>
      </c>
      <c r="H274">
        <v>91.71</v>
      </c>
      <c r="I274">
        <v>1375.59</v>
      </c>
      <c r="J274">
        <v>35</v>
      </c>
      <c r="K274" t="s">
        <v>42</v>
      </c>
      <c r="L274">
        <v>2019</v>
      </c>
      <c r="M274">
        <v>10</v>
      </c>
    </row>
    <row r="275" spans="1:13" x14ac:dyDescent="0.25">
      <c r="A275">
        <v>501245</v>
      </c>
      <c r="B275" t="s">
        <v>19</v>
      </c>
      <c r="C275" t="s">
        <v>17</v>
      </c>
      <c r="D275" t="s">
        <v>18</v>
      </c>
      <c r="F275" s="1">
        <v>43762.346689814818</v>
      </c>
      <c r="G275">
        <v>10</v>
      </c>
      <c r="H275">
        <v>91.71</v>
      </c>
      <c r="I275">
        <v>917.06</v>
      </c>
      <c r="J275">
        <v>35</v>
      </c>
      <c r="K275" t="s">
        <v>42</v>
      </c>
      <c r="L275">
        <v>2019</v>
      </c>
      <c r="M275">
        <v>10</v>
      </c>
    </row>
    <row r="276" spans="1:13" x14ac:dyDescent="0.25">
      <c r="A276">
        <v>501245</v>
      </c>
      <c r="B276" t="s">
        <v>19</v>
      </c>
      <c r="C276" t="s">
        <v>17</v>
      </c>
      <c r="D276" t="s">
        <v>18</v>
      </c>
      <c r="F276" s="1">
        <v>43770.316805555558</v>
      </c>
      <c r="G276">
        <v>10</v>
      </c>
      <c r="H276">
        <v>91.71</v>
      </c>
      <c r="I276">
        <v>917.06</v>
      </c>
      <c r="J276">
        <v>35</v>
      </c>
      <c r="K276" t="s">
        <v>42</v>
      </c>
      <c r="L276">
        <v>2019</v>
      </c>
      <c r="M276">
        <v>11</v>
      </c>
    </row>
    <row r="277" spans="1:13" x14ac:dyDescent="0.25">
      <c r="A277">
        <v>501245</v>
      </c>
      <c r="B277" t="s">
        <v>19</v>
      </c>
      <c r="C277" t="s">
        <v>17</v>
      </c>
      <c r="D277" t="s">
        <v>18</v>
      </c>
      <c r="F277" s="1">
        <v>43777.369699074072</v>
      </c>
      <c r="G277">
        <v>10</v>
      </c>
      <c r="H277">
        <v>91.71</v>
      </c>
      <c r="I277">
        <v>917.06</v>
      </c>
      <c r="J277">
        <v>35</v>
      </c>
      <c r="K277" t="s">
        <v>42</v>
      </c>
      <c r="L277">
        <v>2019</v>
      </c>
      <c r="M277">
        <v>11</v>
      </c>
    </row>
    <row r="278" spans="1:13" x14ac:dyDescent="0.25">
      <c r="A278">
        <v>501245</v>
      </c>
      <c r="B278" t="s">
        <v>19</v>
      </c>
      <c r="C278" t="s">
        <v>17</v>
      </c>
      <c r="D278" t="s">
        <v>18</v>
      </c>
      <c r="F278" s="1">
        <v>43784.438854166663</v>
      </c>
      <c r="G278">
        <v>15</v>
      </c>
      <c r="H278">
        <v>91.71</v>
      </c>
      <c r="I278">
        <v>1375.59</v>
      </c>
      <c r="J278">
        <v>35</v>
      </c>
      <c r="K278" t="s">
        <v>42</v>
      </c>
      <c r="L278">
        <v>2019</v>
      </c>
      <c r="M278">
        <v>11</v>
      </c>
    </row>
    <row r="279" spans="1:13" x14ac:dyDescent="0.25">
      <c r="A279">
        <v>501245</v>
      </c>
      <c r="B279" t="s">
        <v>19</v>
      </c>
      <c r="C279" t="s">
        <v>17</v>
      </c>
      <c r="D279" t="s">
        <v>18</v>
      </c>
      <c r="F279" s="1">
        <v>43797.587453703702</v>
      </c>
      <c r="G279">
        <v>15</v>
      </c>
      <c r="H279">
        <v>91.71</v>
      </c>
      <c r="I279">
        <v>1375.59</v>
      </c>
      <c r="J279">
        <v>35</v>
      </c>
      <c r="K279" t="s">
        <v>42</v>
      </c>
      <c r="L279">
        <v>2019</v>
      </c>
      <c r="M279">
        <v>11</v>
      </c>
    </row>
    <row r="280" spans="1:13" x14ac:dyDescent="0.25">
      <c r="A280">
        <v>501245</v>
      </c>
      <c r="B280" t="s">
        <v>19</v>
      </c>
      <c r="C280" t="s">
        <v>17</v>
      </c>
      <c r="D280" t="s">
        <v>18</v>
      </c>
      <c r="F280" s="1">
        <v>43811.365023148152</v>
      </c>
      <c r="G280">
        <v>20</v>
      </c>
      <c r="H280">
        <v>91.71</v>
      </c>
      <c r="I280">
        <v>1834.12</v>
      </c>
      <c r="J280">
        <v>35</v>
      </c>
      <c r="K280" t="s">
        <v>42</v>
      </c>
      <c r="L280">
        <v>2019</v>
      </c>
      <c r="M280">
        <v>12</v>
      </c>
    </row>
    <row r="281" spans="1:13" x14ac:dyDescent="0.25">
      <c r="A281">
        <v>501245</v>
      </c>
      <c r="B281" t="s">
        <v>19</v>
      </c>
      <c r="C281" t="s">
        <v>17</v>
      </c>
      <c r="D281" t="s">
        <v>18</v>
      </c>
      <c r="F281" s="1">
        <v>43812.408807870372</v>
      </c>
      <c r="G281">
        <v>20</v>
      </c>
      <c r="H281">
        <v>91.71</v>
      </c>
      <c r="I281">
        <v>1834.12</v>
      </c>
      <c r="J281">
        <v>35</v>
      </c>
      <c r="K281" t="s">
        <v>42</v>
      </c>
      <c r="L281">
        <v>2019</v>
      </c>
      <c r="M281">
        <v>12</v>
      </c>
    </row>
    <row r="282" spans="1:13" x14ac:dyDescent="0.25">
      <c r="A282">
        <v>502042</v>
      </c>
      <c r="B282" t="s">
        <v>68</v>
      </c>
      <c r="C282" t="s">
        <v>17</v>
      </c>
      <c r="D282" t="s">
        <v>23</v>
      </c>
      <c r="F282" s="1">
        <v>43573.461886574078</v>
      </c>
      <c r="G282">
        <v>1</v>
      </c>
      <c r="H282">
        <v>1028.5</v>
      </c>
      <c r="I282">
        <v>1028.5</v>
      </c>
      <c r="J282">
        <v>35</v>
      </c>
      <c r="K282" t="s">
        <v>42</v>
      </c>
      <c r="L282">
        <v>2019</v>
      </c>
      <c r="M282">
        <v>4</v>
      </c>
    </row>
    <row r="283" spans="1:13" x14ac:dyDescent="0.25">
      <c r="A283">
        <v>502042</v>
      </c>
      <c r="B283" t="s">
        <v>68</v>
      </c>
      <c r="C283" t="s">
        <v>17</v>
      </c>
      <c r="D283" t="s">
        <v>23</v>
      </c>
      <c r="F283" s="1">
        <v>43573.462326388886</v>
      </c>
      <c r="G283">
        <v>1</v>
      </c>
      <c r="H283">
        <v>1028.5</v>
      </c>
      <c r="I283">
        <v>1028.5</v>
      </c>
      <c r="J283">
        <v>35</v>
      </c>
      <c r="K283" t="s">
        <v>42</v>
      </c>
      <c r="L283">
        <v>2019</v>
      </c>
      <c r="M283">
        <v>4</v>
      </c>
    </row>
    <row r="284" spans="1:13" x14ac:dyDescent="0.25">
      <c r="A284">
        <v>502042</v>
      </c>
      <c r="B284" t="s">
        <v>68</v>
      </c>
      <c r="C284" t="s">
        <v>17</v>
      </c>
      <c r="D284" t="s">
        <v>23</v>
      </c>
      <c r="F284" s="1">
        <v>43609.316493055558</v>
      </c>
      <c r="G284">
        <v>1</v>
      </c>
      <c r="H284">
        <v>1028.5</v>
      </c>
      <c r="I284">
        <v>1028.5</v>
      </c>
      <c r="J284">
        <v>35</v>
      </c>
      <c r="K284" t="s">
        <v>42</v>
      </c>
      <c r="L284">
        <v>2019</v>
      </c>
      <c r="M284">
        <v>5</v>
      </c>
    </row>
    <row r="285" spans="1:13" x14ac:dyDescent="0.25">
      <c r="A285">
        <v>502042</v>
      </c>
      <c r="B285" t="s">
        <v>68</v>
      </c>
      <c r="C285" t="s">
        <v>17</v>
      </c>
      <c r="D285" t="s">
        <v>23</v>
      </c>
      <c r="F285" s="1">
        <v>43644.379884259259</v>
      </c>
      <c r="G285">
        <v>1</v>
      </c>
      <c r="H285">
        <v>1028.5</v>
      </c>
      <c r="I285">
        <v>1028.5</v>
      </c>
      <c r="J285">
        <v>35</v>
      </c>
      <c r="K285" t="s">
        <v>42</v>
      </c>
      <c r="L285">
        <v>2019</v>
      </c>
      <c r="M285">
        <v>6</v>
      </c>
    </row>
    <row r="286" spans="1:13" x14ac:dyDescent="0.25">
      <c r="A286">
        <v>502042</v>
      </c>
      <c r="B286" t="s">
        <v>68</v>
      </c>
      <c r="C286" t="s">
        <v>17</v>
      </c>
      <c r="D286" t="s">
        <v>23</v>
      </c>
      <c r="F286" s="1">
        <v>43650.395798611113</v>
      </c>
      <c r="G286">
        <v>1</v>
      </c>
      <c r="H286">
        <v>1028.5</v>
      </c>
      <c r="I286">
        <v>1028.5</v>
      </c>
      <c r="J286">
        <v>35</v>
      </c>
      <c r="K286" t="s">
        <v>42</v>
      </c>
      <c r="L286">
        <v>2019</v>
      </c>
      <c r="M286">
        <v>7</v>
      </c>
    </row>
    <row r="287" spans="1:13" x14ac:dyDescent="0.25">
      <c r="A287">
        <v>502042</v>
      </c>
      <c r="B287" t="s">
        <v>68</v>
      </c>
      <c r="C287" t="s">
        <v>17</v>
      </c>
      <c r="D287" t="s">
        <v>23</v>
      </c>
      <c r="F287" s="1">
        <v>43672.350393518522</v>
      </c>
      <c r="G287">
        <v>1</v>
      </c>
      <c r="H287">
        <v>1028.5</v>
      </c>
      <c r="I287">
        <v>1028.5</v>
      </c>
      <c r="J287">
        <v>35</v>
      </c>
      <c r="K287" t="s">
        <v>42</v>
      </c>
      <c r="L287">
        <v>2019</v>
      </c>
      <c r="M287">
        <v>7</v>
      </c>
    </row>
    <row r="288" spans="1:13" x14ac:dyDescent="0.25">
      <c r="A288">
        <v>502042</v>
      </c>
      <c r="B288" t="s">
        <v>68</v>
      </c>
      <c r="C288" t="s">
        <v>17</v>
      </c>
      <c r="D288" t="s">
        <v>23</v>
      </c>
      <c r="F288" s="1">
        <v>43672.350393518522</v>
      </c>
      <c r="G288">
        <v>1</v>
      </c>
      <c r="H288">
        <v>1028.5</v>
      </c>
      <c r="I288">
        <v>1028.5</v>
      </c>
      <c r="J288">
        <v>35</v>
      </c>
      <c r="K288" t="s">
        <v>42</v>
      </c>
      <c r="L288">
        <v>2019</v>
      </c>
      <c r="M288">
        <v>7</v>
      </c>
    </row>
    <row r="289" spans="1:13" x14ac:dyDescent="0.25">
      <c r="A289">
        <v>502042</v>
      </c>
      <c r="B289" t="s">
        <v>68</v>
      </c>
      <c r="C289" t="s">
        <v>17</v>
      </c>
      <c r="D289" t="s">
        <v>23</v>
      </c>
      <c r="F289" s="1">
        <v>43707.411053240743</v>
      </c>
      <c r="G289">
        <v>3</v>
      </c>
      <c r="H289">
        <v>1028.5</v>
      </c>
      <c r="I289">
        <v>3085.5</v>
      </c>
      <c r="J289">
        <v>35</v>
      </c>
      <c r="K289" t="s">
        <v>42</v>
      </c>
      <c r="L289">
        <v>2019</v>
      </c>
      <c r="M289">
        <v>8</v>
      </c>
    </row>
    <row r="290" spans="1:13" x14ac:dyDescent="0.25">
      <c r="A290">
        <v>502042</v>
      </c>
      <c r="B290" t="s">
        <v>68</v>
      </c>
      <c r="C290" t="s">
        <v>17</v>
      </c>
      <c r="D290" t="s">
        <v>23</v>
      </c>
      <c r="F290" s="1">
        <v>43805.468912037039</v>
      </c>
      <c r="G290">
        <v>2</v>
      </c>
      <c r="H290">
        <v>1028.5</v>
      </c>
      <c r="I290">
        <v>2057</v>
      </c>
      <c r="J290">
        <v>35</v>
      </c>
      <c r="K290" t="s">
        <v>42</v>
      </c>
      <c r="L290">
        <v>2019</v>
      </c>
      <c r="M290">
        <v>12</v>
      </c>
    </row>
    <row r="291" spans="1:13" x14ac:dyDescent="0.25">
      <c r="A291">
        <v>502042</v>
      </c>
      <c r="B291" t="s">
        <v>68</v>
      </c>
      <c r="C291" t="s">
        <v>17</v>
      </c>
      <c r="D291" t="s">
        <v>23</v>
      </c>
      <c r="F291" s="1">
        <v>43818.458969907406</v>
      </c>
      <c r="G291">
        <v>2</v>
      </c>
      <c r="H291">
        <v>1028.5</v>
      </c>
      <c r="I291">
        <v>2057</v>
      </c>
      <c r="J291">
        <v>35</v>
      </c>
      <c r="K291" t="s">
        <v>42</v>
      </c>
      <c r="L291">
        <v>2019</v>
      </c>
      <c r="M291">
        <v>12</v>
      </c>
    </row>
    <row r="292" spans="1:13" x14ac:dyDescent="0.25">
      <c r="A292">
        <v>990470</v>
      </c>
      <c r="B292" t="s">
        <v>20</v>
      </c>
      <c r="C292" t="s">
        <v>17</v>
      </c>
      <c r="D292" t="s">
        <v>21</v>
      </c>
      <c r="F292" s="1">
        <v>42768.570891203701</v>
      </c>
      <c r="G292">
        <v>1</v>
      </c>
      <c r="H292">
        <v>1028.5</v>
      </c>
      <c r="I292">
        <v>1028.5</v>
      </c>
      <c r="J292">
        <v>35</v>
      </c>
      <c r="K292" t="s">
        <v>42</v>
      </c>
      <c r="L292">
        <v>2017</v>
      </c>
      <c r="M292">
        <v>2</v>
      </c>
    </row>
    <row r="293" spans="1:13" x14ac:dyDescent="0.25">
      <c r="A293">
        <v>990470</v>
      </c>
      <c r="B293" t="s">
        <v>20</v>
      </c>
      <c r="C293" t="s">
        <v>17</v>
      </c>
      <c r="D293" t="s">
        <v>21</v>
      </c>
      <c r="F293" s="1">
        <v>42775.582604166666</v>
      </c>
      <c r="G293">
        <v>1</v>
      </c>
      <c r="H293">
        <v>1028.5</v>
      </c>
      <c r="I293">
        <v>1028.5</v>
      </c>
      <c r="J293">
        <v>35</v>
      </c>
      <c r="K293" t="s">
        <v>42</v>
      </c>
      <c r="L293">
        <v>2017</v>
      </c>
      <c r="M293">
        <v>2</v>
      </c>
    </row>
    <row r="294" spans="1:13" x14ac:dyDescent="0.25">
      <c r="A294">
        <v>990470</v>
      </c>
      <c r="B294" t="s">
        <v>20</v>
      </c>
      <c r="C294" t="s">
        <v>17</v>
      </c>
      <c r="D294" t="s">
        <v>21</v>
      </c>
      <c r="F294" s="1">
        <v>42783.384872685187</v>
      </c>
      <c r="G294">
        <v>2</v>
      </c>
      <c r="H294">
        <v>1028.5</v>
      </c>
      <c r="I294">
        <v>2057</v>
      </c>
      <c r="J294">
        <v>35</v>
      </c>
      <c r="K294" t="s">
        <v>42</v>
      </c>
      <c r="L294">
        <v>2017</v>
      </c>
      <c r="M294">
        <v>2</v>
      </c>
    </row>
    <row r="295" spans="1:13" x14ac:dyDescent="0.25">
      <c r="A295">
        <v>990470</v>
      </c>
      <c r="B295" t="s">
        <v>20</v>
      </c>
      <c r="C295" t="s">
        <v>17</v>
      </c>
      <c r="D295" t="s">
        <v>21</v>
      </c>
      <c r="F295" s="1">
        <v>42825.318483796298</v>
      </c>
      <c r="G295">
        <v>3</v>
      </c>
      <c r="H295">
        <v>1028.5</v>
      </c>
      <c r="I295">
        <v>3085.5</v>
      </c>
      <c r="J295">
        <v>35</v>
      </c>
      <c r="K295" t="s">
        <v>42</v>
      </c>
      <c r="L295">
        <v>2017</v>
      </c>
      <c r="M295">
        <v>3</v>
      </c>
    </row>
    <row r="296" spans="1:13" x14ac:dyDescent="0.25">
      <c r="A296">
        <v>990470</v>
      </c>
      <c r="B296" t="s">
        <v>20</v>
      </c>
      <c r="C296" t="s">
        <v>17</v>
      </c>
      <c r="D296" t="s">
        <v>21</v>
      </c>
      <c r="F296" s="1">
        <v>42837.534097222226</v>
      </c>
      <c r="G296">
        <v>1</v>
      </c>
      <c r="H296">
        <v>1028.5</v>
      </c>
      <c r="I296">
        <v>1028.5</v>
      </c>
      <c r="J296">
        <v>35</v>
      </c>
      <c r="K296" t="s">
        <v>42</v>
      </c>
      <c r="L296">
        <v>2017</v>
      </c>
      <c r="M296">
        <v>4</v>
      </c>
    </row>
    <row r="297" spans="1:13" x14ac:dyDescent="0.25">
      <c r="A297">
        <v>990470</v>
      </c>
      <c r="B297" t="s">
        <v>20</v>
      </c>
      <c r="C297" t="s">
        <v>17</v>
      </c>
      <c r="D297" t="s">
        <v>21</v>
      </c>
      <c r="F297" s="1">
        <v>42846.360810185186</v>
      </c>
      <c r="G297">
        <v>1</v>
      </c>
      <c r="H297">
        <v>1028.5</v>
      </c>
      <c r="I297">
        <v>1028.5</v>
      </c>
      <c r="J297">
        <v>35</v>
      </c>
      <c r="K297" t="s">
        <v>42</v>
      </c>
      <c r="L297">
        <v>2017</v>
      </c>
      <c r="M297">
        <v>4</v>
      </c>
    </row>
    <row r="298" spans="1:13" x14ac:dyDescent="0.25">
      <c r="A298">
        <v>990470</v>
      </c>
      <c r="B298" t="s">
        <v>20</v>
      </c>
      <c r="C298" t="s">
        <v>17</v>
      </c>
      <c r="D298" t="s">
        <v>21</v>
      </c>
      <c r="F298" s="1">
        <v>42888.414166666669</v>
      </c>
      <c r="G298">
        <v>3</v>
      </c>
      <c r="H298">
        <v>1028.5</v>
      </c>
      <c r="I298">
        <v>3085.5</v>
      </c>
      <c r="J298">
        <v>35</v>
      </c>
      <c r="K298" t="s">
        <v>42</v>
      </c>
      <c r="L298">
        <v>2017</v>
      </c>
      <c r="M298">
        <v>6</v>
      </c>
    </row>
    <row r="299" spans="1:13" x14ac:dyDescent="0.25">
      <c r="A299">
        <v>990470</v>
      </c>
      <c r="B299" t="s">
        <v>20</v>
      </c>
      <c r="C299" t="s">
        <v>17</v>
      </c>
      <c r="D299" t="s">
        <v>21</v>
      </c>
      <c r="F299" s="1">
        <v>42895.345196759263</v>
      </c>
      <c r="G299">
        <v>1</v>
      </c>
      <c r="H299">
        <v>1028.5</v>
      </c>
      <c r="I299">
        <v>1028.5</v>
      </c>
      <c r="J299">
        <v>35</v>
      </c>
      <c r="K299" t="s">
        <v>42</v>
      </c>
      <c r="L299">
        <v>2017</v>
      </c>
      <c r="M299">
        <v>6</v>
      </c>
    </row>
    <row r="300" spans="1:13" x14ac:dyDescent="0.25">
      <c r="A300">
        <v>990470</v>
      </c>
      <c r="B300" t="s">
        <v>20</v>
      </c>
      <c r="C300" t="s">
        <v>17</v>
      </c>
      <c r="D300" t="s">
        <v>21</v>
      </c>
      <c r="F300" s="1">
        <v>42937.399826388886</v>
      </c>
      <c r="G300">
        <v>2</v>
      </c>
      <c r="H300">
        <v>1028.5</v>
      </c>
      <c r="I300">
        <v>2057</v>
      </c>
      <c r="J300">
        <v>35</v>
      </c>
      <c r="K300" t="s">
        <v>42</v>
      </c>
      <c r="L300">
        <v>2017</v>
      </c>
      <c r="M300">
        <v>7</v>
      </c>
    </row>
    <row r="301" spans="1:13" x14ac:dyDescent="0.25">
      <c r="A301">
        <v>990470</v>
      </c>
      <c r="B301" t="s">
        <v>20</v>
      </c>
      <c r="C301" t="s">
        <v>17</v>
      </c>
      <c r="D301" t="s">
        <v>21</v>
      </c>
      <c r="F301" s="1">
        <v>42944.372581018521</v>
      </c>
      <c r="G301">
        <v>1</v>
      </c>
      <c r="H301">
        <v>1028.5</v>
      </c>
      <c r="I301">
        <v>1028.5</v>
      </c>
      <c r="J301">
        <v>35</v>
      </c>
      <c r="K301" t="s">
        <v>42</v>
      </c>
      <c r="L301">
        <v>2017</v>
      </c>
      <c r="M301">
        <v>7</v>
      </c>
    </row>
    <row r="302" spans="1:13" x14ac:dyDescent="0.25">
      <c r="A302">
        <v>990470</v>
      </c>
      <c r="B302" t="s">
        <v>20</v>
      </c>
      <c r="C302" t="s">
        <v>17</v>
      </c>
      <c r="D302" t="s">
        <v>21</v>
      </c>
      <c r="F302" s="1">
        <v>42957.326215277775</v>
      </c>
      <c r="G302">
        <v>1</v>
      </c>
      <c r="H302">
        <v>1028.5</v>
      </c>
      <c r="I302">
        <v>1028.5</v>
      </c>
      <c r="J302">
        <v>35</v>
      </c>
      <c r="K302" t="s">
        <v>42</v>
      </c>
      <c r="L302">
        <v>2017</v>
      </c>
      <c r="M302">
        <v>8</v>
      </c>
    </row>
    <row r="303" spans="1:13" x14ac:dyDescent="0.25">
      <c r="A303">
        <v>990470</v>
      </c>
      <c r="B303" t="s">
        <v>20</v>
      </c>
      <c r="C303" t="s">
        <v>17</v>
      </c>
      <c r="D303" t="s">
        <v>21</v>
      </c>
      <c r="F303" s="1">
        <v>42957.326215277775</v>
      </c>
      <c r="G303">
        <v>1</v>
      </c>
      <c r="H303">
        <v>1028.5</v>
      </c>
      <c r="I303">
        <v>1028.5</v>
      </c>
      <c r="J303">
        <v>35</v>
      </c>
      <c r="K303" t="s">
        <v>42</v>
      </c>
      <c r="L303">
        <v>2017</v>
      </c>
      <c r="M303">
        <v>8</v>
      </c>
    </row>
    <row r="304" spans="1:13" x14ac:dyDescent="0.25">
      <c r="A304">
        <v>990470</v>
      </c>
      <c r="B304" t="s">
        <v>20</v>
      </c>
      <c r="C304" t="s">
        <v>17</v>
      </c>
      <c r="D304" t="s">
        <v>21</v>
      </c>
      <c r="F304" s="1">
        <v>43000.427210648151</v>
      </c>
      <c r="G304">
        <v>2</v>
      </c>
      <c r="H304">
        <v>1028.5</v>
      </c>
      <c r="I304">
        <v>2057</v>
      </c>
      <c r="J304">
        <v>35</v>
      </c>
      <c r="K304" t="s">
        <v>42</v>
      </c>
      <c r="L304">
        <v>2017</v>
      </c>
      <c r="M304">
        <v>9</v>
      </c>
    </row>
    <row r="305" spans="1:13" x14ac:dyDescent="0.25">
      <c r="A305">
        <v>990470</v>
      </c>
      <c r="B305" t="s">
        <v>20</v>
      </c>
      <c r="C305" t="s">
        <v>17</v>
      </c>
      <c r="D305" t="s">
        <v>21</v>
      </c>
      <c r="F305" s="1">
        <v>43014.443611111114</v>
      </c>
      <c r="G305">
        <v>3</v>
      </c>
      <c r="H305">
        <v>1028.5</v>
      </c>
      <c r="I305">
        <v>3085.5</v>
      </c>
      <c r="J305">
        <v>35</v>
      </c>
      <c r="K305" t="s">
        <v>42</v>
      </c>
      <c r="L305">
        <v>2017</v>
      </c>
      <c r="M305">
        <v>10</v>
      </c>
    </row>
    <row r="306" spans="1:13" x14ac:dyDescent="0.25">
      <c r="A306">
        <v>990470</v>
      </c>
      <c r="B306" t="s">
        <v>20</v>
      </c>
      <c r="C306" t="s">
        <v>17</v>
      </c>
      <c r="D306" t="s">
        <v>21</v>
      </c>
      <c r="F306" s="1">
        <v>43028.372060185182</v>
      </c>
      <c r="G306">
        <v>1</v>
      </c>
      <c r="H306">
        <v>1028.5</v>
      </c>
      <c r="I306">
        <v>1028.5</v>
      </c>
      <c r="J306">
        <v>35</v>
      </c>
      <c r="K306" t="s">
        <v>42</v>
      </c>
      <c r="L306">
        <v>2017</v>
      </c>
      <c r="M306">
        <v>10</v>
      </c>
    </row>
    <row r="307" spans="1:13" x14ac:dyDescent="0.25">
      <c r="A307">
        <v>990470</v>
      </c>
      <c r="B307" t="s">
        <v>20</v>
      </c>
      <c r="C307" t="s">
        <v>17</v>
      </c>
      <c r="D307" t="s">
        <v>21</v>
      </c>
      <c r="F307" s="1">
        <v>43069.5628125</v>
      </c>
      <c r="G307">
        <v>2</v>
      </c>
      <c r="H307">
        <v>1028.5</v>
      </c>
      <c r="I307">
        <v>2057</v>
      </c>
      <c r="J307">
        <v>35</v>
      </c>
      <c r="K307" t="s">
        <v>42</v>
      </c>
      <c r="L307">
        <v>2017</v>
      </c>
      <c r="M307">
        <v>11</v>
      </c>
    </row>
    <row r="308" spans="1:13" x14ac:dyDescent="0.25">
      <c r="A308">
        <v>990470</v>
      </c>
      <c r="B308" t="s">
        <v>20</v>
      </c>
      <c r="C308" t="s">
        <v>17</v>
      </c>
      <c r="D308" t="s">
        <v>21</v>
      </c>
      <c r="F308" s="1">
        <v>43084.61855324074</v>
      </c>
      <c r="G308">
        <v>2</v>
      </c>
      <c r="H308">
        <v>1028.5</v>
      </c>
      <c r="I308">
        <v>2057</v>
      </c>
      <c r="J308">
        <v>35</v>
      </c>
      <c r="K308" t="s">
        <v>42</v>
      </c>
      <c r="L308">
        <v>2017</v>
      </c>
      <c r="M308">
        <v>12</v>
      </c>
    </row>
    <row r="309" spans="1:13" x14ac:dyDescent="0.25">
      <c r="A309">
        <v>990470</v>
      </c>
      <c r="B309" t="s">
        <v>20</v>
      </c>
      <c r="C309" t="s">
        <v>17</v>
      </c>
      <c r="D309" t="s">
        <v>21</v>
      </c>
      <c r="F309" s="1">
        <v>43140.401076388887</v>
      </c>
      <c r="G309">
        <v>2</v>
      </c>
      <c r="H309">
        <v>1028.5</v>
      </c>
      <c r="I309">
        <v>2057</v>
      </c>
      <c r="J309">
        <v>35</v>
      </c>
      <c r="K309" t="s">
        <v>42</v>
      </c>
      <c r="L309">
        <v>2018</v>
      </c>
      <c r="M309">
        <v>2</v>
      </c>
    </row>
    <row r="310" spans="1:13" x14ac:dyDescent="0.25">
      <c r="A310">
        <v>990470</v>
      </c>
      <c r="B310" t="s">
        <v>20</v>
      </c>
      <c r="C310" t="s">
        <v>17</v>
      </c>
      <c r="D310" t="s">
        <v>21</v>
      </c>
      <c r="F310" s="1">
        <v>43181.572488425925</v>
      </c>
      <c r="G310">
        <v>1</v>
      </c>
      <c r="H310">
        <v>1028.5</v>
      </c>
      <c r="I310">
        <v>1028.5</v>
      </c>
      <c r="J310">
        <v>35</v>
      </c>
      <c r="K310" t="s">
        <v>42</v>
      </c>
      <c r="L310">
        <v>2018</v>
      </c>
      <c r="M310">
        <v>3</v>
      </c>
    </row>
    <row r="311" spans="1:13" x14ac:dyDescent="0.25">
      <c r="A311">
        <v>990470</v>
      </c>
      <c r="B311" t="s">
        <v>20</v>
      </c>
      <c r="C311" t="s">
        <v>17</v>
      </c>
      <c r="D311" t="s">
        <v>21</v>
      </c>
      <c r="F311" s="1">
        <v>43252.374675925923</v>
      </c>
      <c r="G311">
        <v>2</v>
      </c>
      <c r="H311">
        <v>1028.5</v>
      </c>
      <c r="I311">
        <v>2057</v>
      </c>
      <c r="J311">
        <v>35</v>
      </c>
      <c r="K311" t="s">
        <v>42</v>
      </c>
      <c r="L311">
        <v>2018</v>
      </c>
      <c r="M311">
        <v>6</v>
      </c>
    </row>
    <row r="312" spans="1:13" x14ac:dyDescent="0.25">
      <c r="A312">
        <v>990470</v>
      </c>
      <c r="B312" t="s">
        <v>20</v>
      </c>
      <c r="C312" t="s">
        <v>17</v>
      </c>
      <c r="D312" t="s">
        <v>21</v>
      </c>
      <c r="F312" s="1">
        <v>43273.363333333335</v>
      </c>
      <c r="G312">
        <v>1</v>
      </c>
      <c r="H312">
        <v>1028.5</v>
      </c>
      <c r="I312">
        <v>1028.5</v>
      </c>
      <c r="J312">
        <v>35</v>
      </c>
      <c r="K312" t="s">
        <v>42</v>
      </c>
      <c r="L312">
        <v>2018</v>
      </c>
      <c r="M312">
        <v>6</v>
      </c>
    </row>
    <row r="313" spans="1:13" x14ac:dyDescent="0.25">
      <c r="A313">
        <v>990470</v>
      </c>
      <c r="B313" t="s">
        <v>20</v>
      </c>
      <c r="C313" t="s">
        <v>17</v>
      </c>
      <c r="D313" t="s">
        <v>21</v>
      </c>
      <c r="F313" s="1">
        <v>43301.355520833335</v>
      </c>
      <c r="G313">
        <v>1</v>
      </c>
      <c r="H313">
        <v>1028.5</v>
      </c>
      <c r="I313">
        <v>1028.5</v>
      </c>
      <c r="J313">
        <v>35</v>
      </c>
      <c r="K313" t="s">
        <v>42</v>
      </c>
      <c r="L313">
        <v>2018</v>
      </c>
      <c r="M313">
        <v>7</v>
      </c>
    </row>
    <row r="314" spans="1:13" x14ac:dyDescent="0.25">
      <c r="A314">
        <v>990470</v>
      </c>
      <c r="B314" t="s">
        <v>20</v>
      </c>
      <c r="C314" t="s">
        <v>17</v>
      </c>
      <c r="D314" t="s">
        <v>21</v>
      </c>
      <c r="F314" s="1">
        <v>43308.35297453704</v>
      </c>
      <c r="G314">
        <v>1</v>
      </c>
      <c r="H314">
        <v>1028.5</v>
      </c>
      <c r="I314">
        <v>1028.5</v>
      </c>
      <c r="J314">
        <v>35</v>
      </c>
      <c r="K314" t="s">
        <v>42</v>
      </c>
      <c r="L314">
        <v>2018</v>
      </c>
      <c r="M314">
        <v>7</v>
      </c>
    </row>
    <row r="315" spans="1:13" x14ac:dyDescent="0.25">
      <c r="A315">
        <v>990470</v>
      </c>
      <c r="B315" t="s">
        <v>20</v>
      </c>
      <c r="C315" t="s">
        <v>17</v>
      </c>
      <c r="D315" t="s">
        <v>21</v>
      </c>
      <c r="F315" s="1">
        <v>43322.426018518519</v>
      </c>
      <c r="G315">
        <v>1</v>
      </c>
      <c r="H315">
        <v>1028.5</v>
      </c>
      <c r="I315">
        <v>1028.5</v>
      </c>
      <c r="J315">
        <v>35</v>
      </c>
      <c r="K315" t="s">
        <v>42</v>
      </c>
      <c r="L315">
        <v>2018</v>
      </c>
      <c r="M315">
        <v>8</v>
      </c>
    </row>
    <row r="316" spans="1:13" x14ac:dyDescent="0.25">
      <c r="A316">
        <v>990470</v>
      </c>
      <c r="B316" t="s">
        <v>20</v>
      </c>
      <c r="C316" t="s">
        <v>17</v>
      </c>
      <c r="D316" t="s">
        <v>21</v>
      </c>
      <c r="F316" s="1">
        <v>43364.314826388887</v>
      </c>
      <c r="G316">
        <v>1</v>
      </c>
      <c r="H316">
        <v>1028.5</v>
      </c>
      <c r="I316">
        <v>1028.5</v>
      </c>
      <c r="J316">
        <v>35</v>
      </c>
      <c r="K316" t="s">
        <v>42</v>
      </c>
      <c r="L316">
        <v>2018</v>
      </c>
      <c r="M316">
        <v>9</v>
      </c>
    </row>
    <row r="317" spans="1:13" x14ac:dyDescent="0.25">
      <c r="A317">
        <v>990470</v>
      </c>
      <c r="B317" t="s">
        <v>20</v>
      </c>
      <c r="C317" t="s">
        <v>17</v>
      </c>
      <c r="D317" t="s">
        <v>21</v>
      </c>
      <c r="F317" s="1">
        <v>43378.445138888892</v>
      </c>
      <c r="G317">
        <v>2</v>
      </c>
      <c r="H317">
        <v>1028.5</v>
      </c>
      <c r="I317">
        <v>2057</v>
      </c>
      <c r="J317">
        <v>35</v>
      </c>
      <c r="K317" t="s">
        <v>42</v>
      </c>
      <c r="L317">
        <v>2018</v>
      </c>
      <c r="M317">
        <v>10</v>
      </c>
    </row>
    <row r="318" spans="1:13" x14ac:dyDescent="0.25">
      <c r="A318">
        <v>990470</v>
      </c>
      <c r="B318" t="s">
        <v>20</v>
      </c>
      <c r="C318" t="s">
        <v>17</v>
      </c>
      <c r="D318" t="s">
        <v>21</v>
      </c>
      <c r="F318" s="1">
        <v>43385.377743055556</v>
      </c>
      <c r="G318">
        <v>1</v>
      </c>
      <c r="H318">
        <v>1028.5</v>
      </c>
      <c r="I318">
        <v>1028.5</v>
      </c>
      <c r="J318">
        <v>35</v>
      </c>
      <c r="K318" t="s">
        <v>42</v>
      </c>
      <c r="L318">
        <v>2018</v>
      </c>
      <c r="M318">
        <v>10</v>
      </c>
    </row>
    <row r="319" spans="1:13" x14ac:dyDescent="0.25">
      <c r="A319">
        <v>990470</v>
      </c>
      <c r="B319" t="s">
        <v>20</v>
      </c>
      <c r="C319" t="s">
        <v>17</v>
      </c>
      <c r="D319" t="s">
        <v>21</v>
      </c>
      <c r="F319" s="1">
        <v>43427.366793981484</v>
      </c>
      <c r="G319">
        <v>1</v>
      </c>
      <c r="H319">
        <v>1028.5</v>
      </c>
      <c r="I319">
        <v>1028.5</v>
      </c>
      <c r="J319">
        <v>35</v>
      </c>
      <c r="K319" t="s">
        <v>42</v>
      </c>
      <c r="L319">
        <v>2018</v>
      </c>
      <c r="M319">
        <v>11</v>
      </c>
    </row>
    <row r="320" spans="1:13" x14ac:dyDescent="0.25">
      <c r="A320">
        <v>990470</v>
      </c>
      <c r="B320" t="s">
        <v>20</v>
      </c>
      <c r="C320" t="s">
        <v>17</v>
      </c>
      <c r="D320" t="s">
        <v>21</v>
      </c>
      <c r="F320" s="1">
        <v>43434.327222222222</v>
      </c>
      <c r="G320">
        <v>1</v>
      </c>
      <c r="H320">
        <v>1028.5</v>
      </c>
      <c r="I320">
        <v>1028.5</v>
      </c>
      <c r="J320">
        <v>35</v>
      </c>
      <c r="K320" t="s">
        <v>42</v>
      </c>
      <c r="L320">
        <v>2018</v>
      </c>
      <c r="M320">
        <v>11</v>
      </c>
    </row>
    <row r="321" spans="1:13" x14ac:dyDescent="0.25">
      <c r="A321">
        <v>990470</v>
      </c>
      <c r="B321" t="s">
        <v>20</v>
      </c>
      <c r="C321" t="s">
        <v>17</v>
      </c>
      <c r="D321" t="s">
        <v>21</v>
      </c>
      <c r="F321" s="1">
        <v>43441.309074074074</v>
      </c>
      <c r="G321">
        <v>1</v>
      </c>
      <c r="H321">
        <v>1028.5</v>
      </c>
      <c r="I321">
        <v>1028.5</v>
      </c>
      <c r="J321">
        <v>35</v>
      </c>
      <c r="K321" t="s">
        <v>42</v>
      </c>
      <c r="L321">
        <v>2018</v>
      </c>
      <c r="M321">
        <v>12</v>
      </c>
    </row>
    <row r="322" spans="1:13" x14ac:dyDescent="0.25">
      <c r="A322">
        <v>990470</v>
      </c>
      <c r="B322" t="s">
        <v>20</v>
      </c>
      <c r="C322" t="s">
        <v>17</v>
      </c>
      <c r="D322" t="s">
        <v>21</v>
      </c>
      <c r="F322" s="1">
        <v>43490.405729166669</v>
      </c>
      <c r="G322">
        <v>2</v>
      </c>
      <c r="H322">
        <v>1028.5</v>
      </c>
      <c r="I322">
        <v>2057</v>
      </c>
      <c r="J322">
        <v>35</v>
      </c>
      <c r="K322" t="s">
        <v>42</v>
      </c>
      <c r="L322">
        <v>2019</v>
      </c>
      <c r="M322">
        <v>1</v>
      </c>
    </row>
    <row r="323" spans="1:13" x14ac:dyDescent="0.25">
      <c r="A323">
        <v>990470</v>
      </c>
      <c r="B323" t="s">
        <v>20</v>
      </c>
      <c r="C323" t="s">
        <v>17</v>
      </c>
      <c r="D323" t="s">
        <v>21</v>
      </c>
      <c r="F323" s="1">
        <v>43504.449363425927</v>
      </c>
      <c r="G323">
        <v>1</v>
      </c>
      <c r="H323">
        <v>1028.5</v>
      </c>
      <c r="I323">
        <v>1028.5</v>
      </c>
      <c r="J323">
        <v>35</v>
      </c>
      <c r="K323" t="s">
        <v>42</v>
      </c>
      <c r="L323">
        <v>2019</v>
      </c>
      <c r="M323">
        <v>2</v>
      </c>
    </row>
    <row r="324" spans="1:13" x14ac:dyDescent="0.25">
      <c r="A324">
        <v>990470</v>
      </c>
      <c r="B324" t="s">
        <v>20</v>
      </c>
      <c r="C324" t="s">
        <v>17</v>
      </c>
      <c r="D324" t="s">
        <v>21</v>
      </c>
      <c r="F324" s="1">
        <v>43560.527650462966</v>
      </c>
      <c r="G324">
        <v>1</v>
      </c>
      <c r="H324">
        <v>1028.5</v>
      </c>
      <c r="I324">
        <v>1028.5</v>
      </c>
      <c r="J324">
        <v>35</v>
      </c>
      <c r="K324" t="s">
        <v>42</v>
      </c>
      <c r="L324">
        <v>2019</v>
      </c>
      <c r="M324">
        <v>4</v>
      </c>
    </row>
    <row r="325" spans="1:13" x14ac:dyDescent="0.25">
      <c r="A325">
        <v>396211</v>
      </c>
      <c r="B325" t="s">
        <v>22</v>
      </c>
      <c r="C325" t="s">
        <v>17</v>
      </c>
      <c r="D325" t="s">
        <v>23</v>
      </c>
      <c r="F325" s="1">
        <v>42741.360729166663</v>
      </c>
      <c r="G325">
        <v>2</v>
      </c>
      <c r="H325">
        <v>502.15</v>
      </c>
      <c r="I325">
        <v>1004.3</v>
      </c>
      <c r="J325">
        <v>35</v>
      </c>
      <c r="K325" t="s">
        <v>42</v>
      </c>
      <c r="L325">
        <v>2017</v>
      </c>
      <c r="M325">
        <v>1</v>
      </c>
    </row>
    <row r="326" spans="1:13" x14ac:dyDescent="0.25">
      <c r="A326">
        <v>396211</v>
      </c>
      <c r="B326" t="s">
        <v>22</v>
      </c>
      <c r="C326" t="s">
        <v>17</v>
      </c>
      <c r="D326" t="s">
        <v>23</v>
      </c>
      <c r="F326" s="1">
        <v>42748.322905092595</v>
      </c>
      <c r="G326">
        <v>1</v>
      </c>
      <c r="H326">
        <v>502.15</v>
      </c>
      <c r="I326">
        <v>502.15</v>
      </c>
      <c r="J326">
        <v>35</v>
      </c>
      <c r="K326" t="s">
        <v>42</v>
      </c>
      <c r="L326">
        <v>2017</v>
      </c>
      <c r="M326">
        <v>1</v>
      </c>
    </row>
    <row r="327" spans="1:13" x14ac:dyDescent="0.25">
      <c r="A327">
        <v>396211</v>
      </c>
      <c r="B327" t="s">
        <v>22</v>
      </c>
      <c r="C327" t="s">
        <v>17</v>
      </c>
      <c r="D327" t="s">
        <v>23</v>
      </c>
      <c r="F327" s="1">
        <v>42755.40587962963</v>
      </c>
      <c r="G327">
        <v>2</v>
      </c>
      <c r="H327">
        <v>502.15</v>
      </c>
      <c r="I327">
        <v>1004.3</v>
      </c>
      <c r="J327">
        <v>35</v>
      </c>
      <c r="K327" t="s">
        <v>42</v>
      </c>
      <c r="L327">
        <v>2017</v>
      </c>
      <c r="M327">
        <v>1</v>
      </c>
    </row>
    <row r="328" spans="1:13" x14ac:dyDescent="0.25">
      <c r="A328">
        <v>396211</v>
      </c>
      <c r="B328" t="s">
        <v>22</v>
      </c>
      <c r="C328" t="s">
        <v>17</v>
      </c>
      <c r="D328" t="s">
        <v>23</v>
      </c>
      <c r="F328" s="1">
        <v>42783.384872685187</v>
      </c>
      <c r="G328">
        <v>1</v>
      </c>
      <c r="H328">
        <v>502.15</v>
      </c>
      <c r="I328">
        <v>502.15</v>
      </c>
      <c r="J328">
        <v>35</v>
      </c>
      <c r="K328" t="s">
        <v>42</v>
      </c>
      <c r="L328">
        <v>2017</v>
      </c>
      <c r="M328">
        <v>2</v>
      </c>
    </row>
    <row r="329" spans="1:13" x14ac:dyDescent="0.25">
      <c r="A329">
        <v>396211</v>
      </c>
      <c r="B329" t="s">
        <v>22</v>
      </c>
      <c r="C329" t="s">
        <v>17</v>
      </c>
      <c r="D329" t="s">
        <v>23</v>
      </c>
      <c r="F329" s="1">
        <v>42789.345625000002</v>
      </c>
      <c r="G329">
        <v>1</v>
      </c>
      <c r="H329">
        <v>502.15</v>
      </c>
      <c r="I329">
        <v>502.15</v>
      </c>
      <c r="J329">
        <v>35</v>
      </c>
      <c r="K329" t="s">
        <v>42</v>
      </c>
      <c r="L329">
        <v>2017</v>
      </c>
      <c r="M329">
        <v>2</v>
      </c>
    </row>
    <row r="330" spans="1:13" x14ac:dyDescent="0.25">
      <c r="A330">
        <v>396211</v>
      </c>
      <c r="B330" t="s">
        <v>22</v>
      </c>
      <c r="C330" t="s">
        <v>17</v>
      </c>
      <c r="D330" t="s">
        <v>23</v>
      </c>
      <c r="F330" s="1">
        <v>42796.332361111112</v>
      </c>
      <c r="G330">
        <v>2</v>
      </c>
      <c r="H330">
        <v>502.15</v>
      </c>
      <c r="I330">
        <v>1004.3</v>
      </c>
      <c r="J330">
        <v>35</v>
      </c>
      <c r="K330" t="s">
        <v>42</v>
      </c>
      <c r="L330">
        <v>2017</v>
      </c>
      <c r="M330">
        <v>3</v>
      </c>
    </row>
    <row r="331" spans="1:13" x14ac:dyDescent="0.25">
      <c r="A331">
        <v>396211</v>
      </c>
      <c r="B331" t="s">
        <v>22</v>
      </c>
      <c r="C331" t="s">
        <v>17</v>
      </c>
      <c r="D331" t="s">
        <v>23</v>
      </c>
      <c r="F331" s="1">
        <v>42811.379201388889</v>
      </c>
      <c r="G331">
        <v>1</v>
      </c>
      <c r="H331">
        <v>502.15</v>
      </c>
      <c r="I331">
        <v>502.15</v>
      </c>
      <c r="J331">
        <v>35</v>
      </c>
      <c r="K331" t="s">
        <v>42</v>
      </c>
      <c r="L331">
        <v>2017</v>
      </c>
      <c r="M331">
        <v>3</v>
      </c>
    </row>
    <row r="332" spans="1:13" x14ac:dyDescent="0.25">
      <c r="A332">
        <v>396211</v>
      </c>
      <c r="B332" t="s">
        <v>22</v>
      </c>
      <c r="C332" t="s">
        <v>17</v>
      </c>
      <c r="D332" t="s">
        <v>23</v>
      </c>
      <c r="F332" s="1">
        <v>42818.384270833332</v>
      </c>
      <c r="G332">
        <v>2</v>
      </c>
      <c r="H332">
        <v>502.15</v>
      </c>
      <c r="I332">
        <v>1004.3</v>
      </c>
      <c r="J332">
        <v>35</v>
      </c>
      <c r="K332" t="s">
        <v>42</v>
      </c>
      <c r="L332">
        <v>2017</v>
      </c>
      <c r="M332">
        <v>3</v>
      </c>
    </row>
    <row r="333" spans="1:13" x14ac:dyDescent="0.25">
      <c r="A333">
        <v>396211</v>
      </c>
      <c r="B333" t="s">
        <v>22</v>
      </c>
      <c r="C333" t="s">
        <v>17</v>
      </c>
      <c r="D333" t="s">
        <v>23</v>
      </c>
      <c r="F333" s="1">
        <v>42852.559814814813</v>
      </c>
      <c r="G333">
        <v>2</v>
      </c>
      <c r="H333">
        <v>502.15</v>
      </c>
      <c r="I333">
        <v>1004.3</v>
      </c>
      <c r="J333">
        <v>35</v>
      </c>
      <c r="K333" t="s">
        <v>42</v>
      </c>
      <c r="L333">
        <v>2017</v>
      </c>
      <c r="M333">
        <v>4</v>
      </c>
    </row>
    <row r="334" spans="1:13" x14ac:dyDescent="0.25">
      <c r="A334">
        <v>396211</v>
      </c>
      <c r="B334" t="s">
        <v>22</v>
      </c>
      <c r="C334" t="s">
        <v>17</v>
      </c>
      <c r="D334" t="s">
        <v>23</v>
      </c>
      <c r="F334" s="1">
        <v>42859.471770833334</v>
      </c>
      <c r="G334">
        <v>1</v>
      </c>
      <c r="H334">
        <v>502.15</v>
      </c>
      <c r="I334">
        <v>502.15</v>
      </c>
      <c r="J334">
        <v>35</v>
      </c>
      <c r="K334" t="s">
        <v>42</v>
      </c>
      <c r="L334">
        <v>2017</v>
      </c>
      <c r="M334">
        <v>5</v>
      </c>
    </row>
    <row r="335" spans="1:13" x14ac:dyDescent="0.25">
      <c r="A335">
        <v>396211</v>
      </c>
      <c r="B335" t="s">
        <v>22</v>
      </c>
      <c r="C335" t="s">
        <v>17</v>
      </c>
      <c r="D335" t="s">
        <v>23</v>
      </c>
      <c r="F335" s="1">
        <v>42867.408252314817</v>
      </c>
      <c r="G335">
        <v>1</v>
      </c>
      <c r="H335">
        <v>502.15</v>
      </c>
      <c r="I335">
        <v>502.15</v>
      </c>
      <c r="J335">
        <v>35</v>
      </c>
      <c r="K335" t="s">
        <v>42</v>
      </c>
      <c r="L335">
        <v>2017</v>
      </c>
      <c r="M335">
        <v>5</v>
      </c>
    </row>
    <row r="336" spans="1:13" x14ac:dyDescent="0.25">
      <c r="A336">
        <v>396211</v>
      </c>
      <c r="B336" t="s">
        <v>22</v>
      </c>
      <c r="C336" t="s">
        <v>17</v>
      </c>
      <c r="D336" t="s">
        <v>23</v>
      </c>
      <c r="F336" s="1">
        <v>42874.49795138889</v>
      </c>
      <c r="G336">
        <v>1</v>
      </c>
      <c r="H336">
        <v>502.15</v>
      </c>
      <c r="I336">
        <v>502.15</v>
      </c>
      <c r="J336">
        <v>35</v>
      </c>
      <c r="K336" t="s">
        <v>42</v>
      </c>
      <c r="L336">
        <v>2017</v>
      </c>
      <c r="M336">
        <v>5</v>
      </c>
    </row>
    <row r="337" spans="1:13" x14ac:dyDescent="0.25">
      <c r="A337">
        <v>396211</v>
      </c>
      <c r="B337" t="s">
        <v>22</v>
      </c>
      <c r="C337" t="s">
        <v>17</v>
      </c>
      <c r="D337" t="s">
        <v>23</v>
      </c>
      <c r="F337" s="1">
        <v>42902.425543981481</v>
      </c>
      <c r="G337">
        <v>1</v>
      </c>
      <c r="H337">
        <v>502.15</v>
      </c>
      <c r="I337">
        <v>502.15</v>
      </c>
      <c r="J337">
        <v>35</v>
      </c>
      <c r="K337" t="s">
        <v>42</v>
      </c>
      <c r="L337">
        <v>2017</v>
      </c>
      <c r="M337">
        <v>6</v>
      </c>
    </row>
    <row r="338" spans="1:13" x14ac:dyDescent="0.25">
      <c r="A338">
        <v>396211</v>
      </c>
      <c r="B338" t="s">
        <v>22</v>
      </c>
      <c r="C338" t="s">
        <v>17</v>
      </c>
      <c r="D338" t="s">
        <v>23</v>
      </c>
      <c r="F338" s="1">
        <v>42909.366469907407</v>
      </c>
      <c r="G338">
        <v>1</v>
      </c>
      <c r="H338">
        <v>502.15</v>
      </c>
      <c r="I338">
        <v>502.15</v>
      </c>
      <c r="J338">
        <v>35</v>
      </c>
      <c r="K338" t="s">
        <v>42</v>
      </c>
      <c r="L338">
        <v>2017</v>
      </c>
      <c r="M338">
        <v>6</v>
      </c>
    </row>
    <row r="339" spans="1:13" x14ac:dyDescent="0.25">
      <c r="A339">
        <v>396211</v>
      </c>
      <c r="B339" t="s">
        <v>22</v>
      </c>
      <c r="C339" t="s">
        <v>17</v>
      </c>
      <c r="D339" t="s">
        <v>23</v>
      </c>
      <c r="F339" s="1">
        <v>42923.368935185186</v>
      </c>
      <c r="G339">
        <v>2</v>
      </c>
      <c r="H339">
        <v>502.15</v>
      </c>
      <c r="I339">
        <v>1004.3</v>
      </c>
      <c r="J339">
        <v>35</v>
      </c>
      <c r="K339" t="s">
        <v>42</v>
      </c>
      <c r="L339">
        <v>2017</v>
      </c>
      <c r="M339">
        <v>7</v>
      </c>
    </row>
    <row r="340" spans="1:13" x14ac:dyDescent="0.25">
      <c r="A340">
        <v>396211</v>
      </c>
      <c r="B340" t="s">
        <v>22</v>
      </c>
      <c r="C340" t="s">
        <v>17</v>
      </c>
      <c r="D340" t="s">
        <v>23</v>
      </c>
      <c r="F340" s="1">
        <v>42937.399826388886</v>
      </c>
      <c r="G340">
        <v>1</v>
      </c>
      <c r="H340">
        <v>502.15</v>
      </c>
      <c r="I340">
        <v>502.15</v>
      </c>
      <c r="J340">
        <v>35</v>
      </c>
      <c r="K340" t="s">
        <v>42</v>
      </c>
      <c r="L340">
        <v>2017</v>
      </c>
      <c r="M340">
        <v>7</v>
      </c>
    </row>
    <row r="341" spans="1:13" x14ac:dyDescent="0.25">
      <c r="A341">
        <v>396211</v>
      </c>
      <c r="B341" t="s">
        <v>22</v>
      </c>
      <c r="C341" t="s">
        <v>17</v>
      </c>
      <c r="D341" t="s">
        <v>23</v>
      </c>
      <c r="F341" s="1">
        <v>42965.375891203701</v>
      </c>
      <c r="G341">
        <v>2</v>
      </c>
      <c r="H341">
        <v>502.15</v>
      </c>
      <c r="I341">
        <v>1004.3</v>
      </c>
      <c r="J341">
        <v>35</v>
      </c>
      <c r="K341" t="s">
        <v>42</v>
      </c>
      <c r="L341">
        <v>2017</v>
      </c>
      <c r="M341">
        <v>8</v>
      </c>
    </row>
    <row r="342" spans="1:13" x14ac:dyDescent="0.25">
      <c r="A342">
        <v>396211</v>
      </c>
      <c r="B342" t="s">
        <v>22</v>
      </c>
      <c r="C342" t="s">
        <v>17</v>
      </c>
      <c r="D342" t="s">
        <v>23</v>
      </c>
      <c r="F342" s="1">
        <v>42979.36341435185</v>
      </c>
      <c r="G342">
        <v>1</v>
      </c>
      <c r="H342">
        <v>502.15</v>
      </c>
      <c r="I342">
        <v>502.15</v>
      </c>
      <c r="J342">
        <v>35</v>
      </c>
      <c r="K342" t="s">
        <v>42</v>
      </c>
      <c r="L342">
        <v>2017</v>
      </c>
      <c r="M342">
        <v>9</v>
      </c>
    </row>
    <row r="343" spans="1:13" x14ac:dyDescent="0.25">
      <c r="A343">
        <v>396211</v>
      </c>
      <c r="B343" t="s">
        <v>22</v>
      </c>
      <c r="C343" t="s">
        <v>17</v>
      </c>
      <c r="D343" t="s">
        <v>23</v>
      </c>
      <c r="F343" s="1">
        <v>42985.434513888889</v>
      </c>
      <c r="G343">
        <v>2</v>
      </c>
      <c r="H343">
        <v>502.15</v>
      </c>
      <c r="I343">
        <v>1004.3</v>
      </c>
      <c r="J343">
        <v>35</v>
      </c>
      <c r="K343" t="s">
        <v>42</v>
      </c>
      <c r="L343">
        <v>2017</v>
      </c>
      <c r="M343">
        <v>9</v>
      </c>
    </row>
    <row r="344" spans="1:13" x14ac:dyDescent="0.25">
      <c r="A344">
        <v>396211</v>
      </c>
      <c r="B344" t="s">
        <v>22</v>
      </c>
      <c r="C344" t="s">
        <v>17</v>
      </c>
      <c r="D344" t="s">
        <v>23</v>
      </c>
      <c r="F344" s="1">
        <v>43000.427210648151</v>
      </c>
      <c r="G344">
        <v>1</v>
      </c>
      <c r="H344">
        <v>502.15</v>
      </c>
      <c r="I344">
        <v>502.15</v>
      </c>
      <c r="J344">
        <v>35</v>
      </c>
      <c r="K344" t="s">
        <v>42</v>
      </c>
      <c r="L344">
        <v>2017</v>
      </c>
      <c r="M344">
        <v>9</v>
      </c>
    </row>
    <row r="345" spans="1:13" x14ac:dyDescent="0.25">
      <c r="A345">
        <v>396211</v>
      </c>
      <c r="B345" t="s">
        <v>22</v>
      </c>
      <c r="C345" t="s">
        <v>17</v>
      </c>
      <c r="D345" t="s">
        <v>23</v>
      </c>
      <c r="F345" s="1">
        <v>43000.427210648151</v>
      </c>
      <c r="G345">
        <v>2</v>
      </c>
      <c r="H345">
        <v>502.15</v>
      </c>
      <c r="I345">
        <v>1004.3</v>
      </c>
      <c r="J345">
        <v>35</v>
      </c>
      <c r="K345" t="s">
        <v>42</v>
      </c>
      <c r="L345">
        <v>2017</v>
      </c>
      <c r="M345">
        <v>9</v>
      </c>
    </row>
    <row r="346" spans="1:13" x14ac:dyDescent="0.25">
      <c r="A346">
        <v>396211</v>
      </c>
      <c r="B346" t="s">
        <v>22</v>
      </c>
      <c r="C346" t="s">
        <v>17</v>
      </c>
      <c r="D346" t="s">
        <v>23</v>
      </c>
      <c r="F346" s="1">
        <v>43049.375150462962</v>
      </c>
      <c r="G346">
        <v>3</v>
      </c>
      <c r="H346">
        <v>502.15</v>
      </c>
      <c r="I346">
        <v>1506.45</v>
      </c>
      <c r="J346">
        <v>35</v>
      </c>
      <c r="K346" t="s">
        <v>42</v>
      </c>
      <c r="L346">
        <v>2017</v>
      </c>
      <c r="M346">
        <v>11</v>
      </c>
    </row>
    <row r="347" spans="1:13" x14ac:dyDescent="0.25">
      <c r="A347">
        <v>396211</v>
      </c>
      <c r="B347" t="s">
        <v>22</v>
      </c>
      <c r="C347" t="s">
        <v>17</v>
      </c>
      <c r="D347" t="s">
        <v>23</v>
      </c>
      <c r="F347" s="1">
        <v>43096.420312499999</v>
      </c>
      <c r="G347">
        <v>2</v>
      </c>
      <c r="H347">
        <v>502.15</v>
      </c>
      <c r="I347">
        <v>1004.3</v>
      </c>
      <c r="J347">
        <v>35</v>
      </c>
      <c r="K347" t="s">
        <v>42</v>
      </c>
      <c r="L347">
        <v>2017</v>
      </c>
      <c r="M347">
        <v>12</v>
      </c>
    </row>
    <row r="348" spans="1:13" x14ac:dyDescent="0.25">
      <c r="A348">
        <v>396211</v>
      </c>
      <c r="B348" t="s">
        <v>22</v>
      </c>
      <c r="C348" t="s">
        <v>17</v>
      </c>
      <c r="D348" t="s">
        <v>23</v>
      </c>
      <c r="F348" s="1">
        <v>43105.363206018519</v>
      </c>
      <c r="G348">
        <v>2</v>
      </c>
      <c r="H348">
        <v>502.15</v>
      </c>
      <c r="I348">
        <v>1004.3</v>
      </c>
      <c r="J348">
        <v>35</v>
      </c>
      <c r="K348" t="s">
        <v>42</v>
      </c>
      <c r="L348">
        <v>2018</v>
      </c>
      <c r="M348">
        <v>1</v>
      </c>
    </row>
    <row r="349" spans="1:13" x14ac:dyDescent="0.25">
      <c r="A349">
        <v>396211</v>
      </c>
      <c r="B349" t="s">
        <v>22</v>
      </c>
      <c r="C349" t="s">
        <v>17</v>
      </c>
      <c r="D349" t="s">
        <v>23</v>
      </c>
      <c r="F349" s="1">
        <v>43147.383726851855</v>
      </c>
      <c r="G349">
        <v>2</v>
      </c>
      <c r="H349">
        <v>502.15</v>
      </c>
      <c r="I349">
        <v>1004.3</v>
      </c>
      <c r="J349">
        <v>35</v>
      </c>
      <c r="K349" t="s">
        <v>42</v>
      </c>
      <c r="L349">
        <v>2018</v>
      </c>
      <c r="M349">
        <v>2</v>
      </c>
    </row>
    <row r="350" spans="1:13" x14ac:dyDescent="0.25">
      <c r="A350">
        <v>396211</v>
      </c>
      <c r="B350" t="s">
        <v>22</v>
      </c>
      <c r="C350" t="s">
        <v>17</v>
      </c>
      <c r="D350" t="s">
        <v>23</v>
      </c>
      <c r="F350" s="1">
        <v>43161.451435185183</v>
      </c>
      <c r="G350">
        <v>1</v>
      </c>
      <c r="H350">
        <v>502.15</v>
      </c>
      <c r="I350">
        <v>502.15</v>
      </c>
      <c r="J350">
        <v>35</v>
      </c>
      <c r="K350" t="s">
        <v>42</v>
      </c>
      <c r="L350">
        <v>2018</v>
      </c>
      <c r="M350">
        <v>3</v>
      </c>
    </row>
    <row r="351" spans="1:13" x14ac:dyDescent="0.25">
      <c r="A351">
        <v>396211</v>
      </c>
      <c r="B351" t="s">
        <v>22</v>
      </c>
      <c r="C351" t="s">
        <v>17</v>
      </c>
      <c r="D351" t="s">
        <v>23</v>
      </c>
      <c r="F351" s="1">
        <v>43175.338564814818</v>
      </c>
      <c r="G351">
        <v>1</v>
      </c>
      <c r="H351">
        <v>502.15</v>
      </c>
      <c r="I351">
        <v>502.15</v>
      </c>
      <c r="J351">
        <v>35</v>
      </c>
      <c r="K351" t="s">
        <v>42</v>
      </c>
      <c r="L351">
        <v>2018</v>
      </c>
      <c r="M351">
        <v>3</v>
      </c>
    </row>
    <row r="352" spans="1:13" x14ac:dyDescent="0.25">
      <c r="A352">
        <v>396211</v>
      </c>
      <c r="B352" t="s">
        <v>22</v>
      </c>
      <c r="C352" t="s">
        <v>17</v>
      </c>
      <c r="D352" t="s">
        <v>23</v>
      </c>
      <c r="F352" s="1">
        <v>43181.572488425925</v>
      </c>
      <c r="G352">
        <v>1</v>
      </c>
      <c r="H352">
        <v>502.15</v>
      </c>
      <c r="I352">
        <v>502.15</v>
      </c>
      <c r="J352">
        <v>35</v>
      </c>
      <c r="K352" t="s">
        <v>42</v>
      </c>
      <c r="L352">
        <v>2018</v>
      </c>
      <c r="M352">
        <v>3</v>
      </c>
    </row>
    <row r="353" spans="1:13" x14ac:dyDescent="0.25">
      <c r="A353">
        <v>396211</v>
      </c>
      <c r="B353" t="s">
        <v>22</v>
      </c>
      <c r="C353" t="s">
        <v>17</v>
      </c>
      <c r="D353" t="s">
        <v>23</v>
      </c>
      <c r="F353" s="1">
        <v>43224.498055555552</v>
      </c>
      <c r="G353">
        <v>1</v>
      </c>
      <c r="H353">
        <v>502.15</v>
      </c>
      <c r="I353">
        <v>502.15</v>
      </c>
      <c r="J353">
        <v>35</v>
      </c>
      <c r="K353" t="s">
        <v>42</v>
      </c>
      <c r="L353">
        <v>2018</v>
      </c>
      <c r="M353">
        <v>5</v>
      </c>
    </row>
    <row r="354" spans="1:13" x14ac:dyDescent="0.25">
      <c r="A354">
        <v>396211</v>
      </c>
      <c r="B354" t="s">
        <v>22</v>
      </c>
      <c r="C354" t="s">
        <v>17</v>
      </c>
      <c r="D354" t="s">
        <v>23</v>
      </c>
      <c r="F354" s="1">
        <v>43238.403854166667</v>
      </c>
      <c r="G354">
        <v>2</v>
      </c>
      <c r="H354">
        <v>502.15</v>
      </c>
      <c r="I354">
        <v>1004.3</v>
      </c>
      <c r="J354">
        <v>35</v>
      </c>
      <c r="K354" t="s">
        <v>42</v>
      </c>
      <c r="L354">
        <v>2018</v>
      </c>
      <c r="M354">
        <v>5</v>
      </c>
    </row>
    <row r="355" spans="1:13" x14ac:dyDescent="0.25">
      <c r="A355">
        <v>396211</v>
      </c>
      <c r="B355" t="s">
        <v>22</v>
      </c>
      <c r="C355" t="s">
        <v>17</v>
      </c>
      <c r="D355" t="s">
        <v>23</v>
      </c>
      <c r="F355" s="1">
        <v>43279.593287037038</v>
      </c>
      <c r="G355">
        <v>1</v>
      </c>
      <c r="H355">
        <v>502.15</v>
      </c>
      <c r="I355">
        <v>502.15</v>
      </c>
      <c r="J355">
        <v>35</v>
      </c>
      <c r="K355" t="s">
        <v>42</v>
      </c>
      <c r="L355">
        <v>2018</v>
      </c>
      <c r="M355">
        <v>6</v>
      </c>
    </row>
    <row r="356" spans="1:13" x14ac:dyDescent="0.25">
      <c r="A356">
        <v>396211</v>
      </c>
      <c r="B356" t="s">
        <v>22</v>
      </c>
      <c r="C356" t="s">
        <v>17</v>
      </c>
      <c r="D356" t="s">
        <v>23</v>
      </c>
      <c r="F356" s="1">
        <v>43285.406284722223</v>
      </c>
      <c r="G356">
        <v>1</v>
      </c>
      <c r="H356">
        <v>502.15</v>
      </c>
      <c r="I356">
        <v>502.15</v>
      </c>
      <c r="J356">
        <v>35</v>
      </c>
      <c r="K356" t="s">
        <v>42</v>
      </c>
      <c r="L356">
        <v>2018</v>
      </c>
      <c r="M356">
        <v>7</v>
      </c>
    </row>
    <row r="357" spans="1:13" x14ac:dyDescent="0.25">
      <c r="A357">
        <v>396211</v>
      </c>
      <c r="B357" t="s">
        <v>22</v>
      </c>
      <c r="C357" t="s">
        <v>17</v>
      </c>
      <c r="D357" t="s">
        <v>23</v>
      </c>
      <c r="F357" s="1">
        <v>43301.355520833335</v>
      </c>
      <c r="G357">
        <v>1</v>
      </c>
      <c r="H357">
        <v>502.15</v>
      </c>
      <c r="I357">
        <v>502.15</v>
      </c>
      <c r="J357">
        <v>35</v>
      </c>
      <c r="K357" t="s">
        <v>42</v>
      </c>
      <c r="L357">
        <v>2018</v>
      </c>
      <c r="M357">
        <v>7</v>
      </c>
    </row>
    <row r="358" spans="1:13" x14ac:dyDescent="0.25">
      <c r="A358">
        <v>396211</v>
      </c>
      <c r="B358" t="s">
        <v>22</v>
      </c>
      <c r="C358" t="s">
        <v>17</v>
      </c>
      <c r="D358" t="s">
        <v>23</v>
      </c>
      <c r="F358" s="1">
        <v>43336.345486111109</v>
      </c>
      <c r="G358">
        <v>1</v>
      </c>
      <c r="H358">
        <v>502.15</v>
      </c>
      <c r="I358">
        <v>502.15</v>
      </c>
      <c r="J358">
        <v>35</v>
      </c>
      <c r="K358" t="s">
        <v>42</v>
      </c>
      <c r="L358">
        <v>2018</v>
      </c>
      <c r="M358">
        <v>8</v>
      </c>
    </row>
    <row r="359" spans="1:13" x14ac:dyDescent="0.25">
      <c r="A359">
        <v>396211</v>
      </c>
      <c r="B359" t="s">
        <v>22</v>
      </c>
      <c r="C359" t="s">
        <v>17</v>
      </c>
      <c r="D359" t="s">
        <v>23</v>
      </c>
      <c r="F359" s="1">
        <v>43342.352488425924</v>
      </c>
      <c r="G359">
        <v>2</v>
      </c>
      <c r="H359">
        <v>502.15</v>
      </c>
      <c r="I359">
        <v>1004.3</v>
      </c>
      <c r="J359">
        <v>35</v>
      </c>
      <c r="K359" t="s">
        <v>42</v>
      </c>
      <c r="L359">
        <v>2018</v>
      </c>
      <c r="M359">
        <v>8</v>
      </c>
    </row>
    <row r="360" spans="1:13" x14ac:dyDescent="0.25">
      <c r="A360">
        <v>396211</v>
      </c>
      <c r="B360" t="s">
        <v>22</v>
      </c>
      <c r="C360" t="s">
        <v>17</v>
      </c>
      <c r="D360" t="s">
        <v>23</v>
      </c>
      <c r="F360" s="1">
        <v>43357.380960648145</v>
      </c>
      <c r="G360">
        <v>1</v>
      </c>
      <c r="H360">
        <v>502.15</v>
      </c>
      <c r="I360">
        <v>502.15</v>
      </c>
      <c r="J360">
        <v>35</v>
      </c>
      <c r="K360" t="s">
        <v>42</v>
      </c>
      <c r="L360">
        <v>2018</v>
      </c>
      <c r="M360">
        <v>9</v>
      </c>
    </row>
    <row r="361" spans="1:13" x14ac:dyDescent="0.25">
      <c r="A361">
        <v>396211</v>
      </c>
      <c r="B361" t="s">
        <v>22</v>
      </c>
      <c r="C361" t="s">
        <v>17</v>
      </c>
      <c r="D361" t="s">
        <v>23</v>
      </c>
      <c r="F361" s="1">
        <v>43364.314826388887</v>
      </c>
      <c r="G361">
        <v>1</v>
      </c>
      <c r="H361">
        <v>502.15</v>
      </c>
      <c r="I361">
        <v>502.15</v>
      </c>
      <c r="J361">
        <v>35</v>
      </c>
      <c r="K361" t="s">
        <v>42</v>
      </c>
      <c r="L361">
        <v>2018</v>
      </c>
      <c r="M361">
        <v>9</v>
      </c>
    </row>
    <row r="362" spans="1:13" x14ac:dyDescent="0.25">
      <c r="A362">
        <v>396211</v>
      </c>
      <c r="B362" t="s">
        <v>22</v>
      </c>
      <c r="C362" t="s">
        <v>17</v>
      </c>
      <c r="D362" t="s">
        <v>23</v>
      </c>
      <c r="F362" s="1">
        <v>43413.422384259262</v>
      </c>
      <c r="G362">
        <v>2</v>
      </c>
      <c r="H362">
        <v>502.15</v>
      </c>
      <c r="I362">
        <v>1004.3</v>
      </c>
      <c r="J362">
        <v>35</v>
      </c>
      <c r="K362" t="s">
        <v>42</v>
      </c>
      <c r="L362">
        <v>2018</v>
      </c>
      <c r="M362">
        <v>11</v>
      </c>
    </row>
    <row r="363" spans="1:13" x14ac:dyDescent="0.25">
      <c r="A363">
        <v>396211</v>
      </c>
      <c r="B363" t="s">
        <v>22</v>
      </c>
      <c r="C363" t="s">
        <v>17</v>
      </c>
      <c r="D363" t="s">
        <v>23</v>
      </c>
      <c r="F363" s="1">
        <v>43420.396504629629</v>
      </c>
      <c r="G363">
        <v>1</v>
      </c>
      <c r="H363">
        <v>502.15</v>
      </c>
      <c r="I363">
        <v>502.15</v>
      </c>
      <c r="J363">
        <v>35</v>
      </c>
      <c r="K363" t="s">
        <v>42</v>
      </c>
      <c r="L363">
        <v>2018</v>
      </c>
      <c r="M363">
        <v>11</v>
      </c>
    </row>
    <row r="364" spans="1:13" x14ac:dyDescent="0.25">
      <c r="A364">
        <v>396211</v>
      </c>
      <c r="B364" t="s">
        <v>22</v>
      </c>
      <c r="C364" t="s">
        <v>17</v>
      </c>
      <c r="D364" t="s">
        <v>23</v>
      </c>
      <c r="F364" s="1">
        <v>43420.396504629629</v>
      </c>
      <c r="G364">
        <v>1</v>
      </c>
      <c r="H364">
        <v>502.15</v>
      </c>
      <c r="I364">
        <v>502.15</v>
      </c>
      <c r="J364">
        <v>35</v>
      </c>
      <c r="K364" t="s">
        <v>42</v>
      </c>
      <c r="L364">
        <v>2018</v>
      </c>
      <c r="M364">
        <v>11</v>
      </c>
    </row>
    <row r="365" spans="1:13" x14ac:dyDescent="0.25">
      <c r="A365">
        <v>396211</v>
      </c>
      <c r="B365" t="s">
        <v>22</v>
      </c>
      <c r="C365" t="s">
        <v>17</v>
      </c>
      <c r="D365" t="s">
        <v>23</v>
      </c>
      <c r="F365" s="1">
        <v>43420.594490740739</v>
      </c>
      <c r="G365">
        <v>2</v>
      </c>
      <c r="H365">
        <v>502.15</v>
      </c>
      <c r="I365">
        <v>1004.3</v>
      </c>
      <c r="J365">
        <v>35</v>
      </c>
      <c r="K365" t="s">
        <v>42</v>
      </c>
      <c r="L365">
        <v>2018</v>
      </c>
      <c r="M365">
        <v>11</v>
      </c>
    </row>
    <row r="366" spans="1:13" x14ac:dyDescent="0.25">
      <c r="A366">
        <v>396211</v>
      </c>
      <c r="B366" t="s">
        <v>22</v>
      </c>
      <c r="C366" t="s">
        <v>17</v>
      </c>
      <c r="D366" t="s">
        <v>23</v>
      </c>
      <c r="F366" s="1">
        <v>43476.370949074073</v>
      </c>
      <c r="G366">
        <v>2</v>
      </c>
      <c r="H366">
        <v>502.15</v>
      </c>
      <c r="I366">
        <v>1004.3</v>
      </c>
      <c r="J366">
        <v>35</v>
      </c>
      <c r="K366" t="s">
        <v>42</v>
      </c>
      <c r="L366">
        <v>2019</v>
      </c>
      <c r="M366">
        <v>1</v>
      </c>
    </row>
    <row r="367" spans="1:13" x14ac:dyDescent="0.25">
      <c r="A367">
        <v>396211</v>
      </c>
      <c r="B367" t="s">
        <v>22</v>
      </c>
      <c r="C367" t="s">
        <v>17</v>
      </c>
      <c r="D367" t="s">
        <v>23</v>
      </c>
      <c r="F367" s="1">
        <v>43483.405405092592</v>
      </c>
      <c r="G367">
        <v>1</v>
      </c>
      <c r="H367">
        <v>502.15</v>
      </c>
      <c r="I367">
        <v>502.15</v>
      </c>
      <c r="J367">
        <v>35</v>
      </c>
      <c r="K367" t="s">
        <v>42</v>
      </c>
      <c r="L367">
        <v>2019</v>
      </c>
      <c r="M367">
        <v>1</v>
      </c>
    </row>
    <row r="368" spans="1:13" x14ac:dyDescent="0.25">
      <c r="A368">
        <v>396211</v>
      </c>
      <c r="B368" t="s">
        <v>22</v>
      </c>
      <c r="C368" t="s">
        <v>17</v>
      </c>
      <c r="D368" t="s">
        <v>23</v>
      </c>
      <c r="F368" s="1">
        <v>43518.470925925925</v>
      </c>
      <c r="G368">
        <v>2</v>
      </c>
      <c r="H368">
        <v>502.15</v>
      </c>
      <c r="I368">
        <v>1004.3</v>
      </c>
      <c r="J368">
        <v>35</v>
      </c>
      <c r="K368" t="s">
        <v>42</v>
      </c>
      <c r="L368">
        <v>2019</v>
      </c>
      <c r="M368">
        <v>2</v>
      </c>
    </row>
    <row r="369" spans="1:13" x14ac:dyDescent="0.25">
      <c r="A369">
        <v>396211</v>
      </c>
      <c r="B369" t="s">
        <v>22</v>
      </c>
      <c r="C369" t="s">
        <v>17</v>
      </c>
      <c r="D369" t="s">
        <v>23</v>
      </c>
      <c r="F369" s="1">
        <v>43525.304652777777</v>
      </c>
      <c r="G369">
        <v>1</v>
      </c>
      <c r="H369">
        <v>502.15</v>
      </c>
      <c r="I369">
        <v>502.15</v>
      </c>
      <c r="J369">
        <v>35</v>
      </c>
      <c r="K369" t="s">
        <v>42</v>
      </c>
      <c r="L369">
        <v>2019</v>
      </c>
      <c r="M369">
        <v>3</v>
      </c>
    </row>
    <row r="370" spans="1:13" x14ac:dyDescent="0.25">
      <c r="A370">
        <v>396211</v>
      </c>
      <c r="B370" t="s">
        <v>22</v>
      </c>
      <c r="C370" t="s">
        <v>17</v>
      </c>
      <c r="D370" t="s">
        <v>23</v>
      </c>
      <c r="F370" s="1">
        <v>43532.417569444442</v>
      </c>
      <c r="G370">
        <v>2</v>
      </c>
      <c r="H370">
        <v>502.15</v>
      </c>
      <c r="I370">
        <v>1004.3</v>
      </c>
      <c r="J370">
        <v>35</v>
      </c>
      <c r="K370" t="s">
        <v>42</v>
      </c>
      <c r="L370">
        <v>2019</v>
      </c>
      <c r="M370">
        <v>3</v>
      </c>
    </row>
    <row r="371" spans="1:13" x14ac:dyDescent="0.25">
      <c r="A371">
        <v>396211</v>
      </c>
      <c r="B371" t="s">
        <v>22</v>
      </c>
      <c r="C371" t="s">
        <v>17</v>
      </c>
      <c r="D371" t="s">
        <v>23</v>
      </c>
      <c r="F371" s="1">
        <v>43546.367604166669</v>
      </c>
      <c r="G371">
        <v>1</v>
      </c>
      <c r="H371">
        <v>502.15</v>
      </c>
      <c r="I371">
        <v>502.15</v>
      </c>
      <c r="J371">
        <v>35</v>
      </c>
      <c r="K371" t="s">
        <v>42</v>
      </c>
      <c r="L371">
        <v>2019</v>
      </c>
      <c r="M371">
        <v>3</v>
      </c>
    </row>
    <row r="372" spans="1:13" x14ac:dyDescent="0.25">
      <c r="A372">
        <v>396211</v>
      </c>
      <c r="B372" t="s">
        <v>22</v>
      </c>
      <c r="C372" t="s">
        <v>17</v>
      </c>
      <c r="D372" t="s">
        <v>23</v>
      </c>
      <c r="F372" s="1">
        <v>43588.38422453704</v>
      </c>
      <c r="G372">
        <v>1</v>
      </c>
      <c r="H372">
        <v>502.15</v>
      </c>
      <c r="I372">
        <v>502.15</v>
      </c>
      <c r="J372">
        <v>35</v>
      </c>
      <c r="K372" t="s">
        <v>42</v>
      </c>
      <c r="L372">
        <v>2019</v>
      </c>
      <c r="M372">
        <v>5</v>
      </c>
    </row>
    <row r="373" spans="1:13" x14ac:dyDescent="0.25">
      <c r="A373">
        <v>396211</v>
      </c>
      <c r="B373" t="s">
        <v>22</v>
      </c>
      <c r="C373" t="s">
        <v>17</v>
      </c>
      <c r="D373" t="s">
        <v>23</v>
      </c>
      <c r="F373" s="1">
        <v>43600.425706018519</v>
      </c>
      <c r="G373">
        <v>2</v>
      </c>
      <c r="H373">
        <v>502.15</v>
      </c>
      <c r="I373">
        <v>1004.3</v>
      </c>
      <c r="J373">
        <v>35</v>
      </c>
      <c r="K373" t="s">
        <v>42</v>
      </c>
      <c r="L373">
        <v>2019</v>
      </c>
      <c r="M373">
        <v>5</v>
      </c>
    </row>
    <row r="374" spans="1:13" x14ac:dyDescent="0.25">
      <c r="A374">
        <v>396211</v>
      </c>
      <c r="B374" t="s">
        <v>22</v>
      </c>
      <c r="C374" t="s">
        <v>17</v>
      </c>
      <c r="D374" t="s">
        <v>23</v>
      </c>
      <c r="F374" s="1">
        <v>43616.38689814815</v>
      </c>
      <c r="G374">
        <v>1</v>
      </c>
      <c r="H374">
        <v>502.15</v>
      </c>
      <c r="I374">
        <v>502.15</v>
      </c>
      <c r="J374">
        <v>35</v>
      </c>
      <c r="K374" t="s">
        <v>42</v>
      </c>
      <c r="L374">
        <v>2019</v>
      </c>
      <c r="M374">
        <v>5</v>
      </c>
    </row>
    <row r="375" spans="1:13" x14ac:dyDescent="0.25">
      <c r="A375">
        <v>396211</v>
      </c>
      <c r="B375" t="s">
        <v>22</v>
      </c>
      <c r="C375" t="s">
        <v>17</v>
      </c>
      <c r="D375" t="s">
        <v>23</v>
      </c>
      <c r="F375" s="1">
        <v>43623.47519675926</v>
      </c>
      <c r="G375">
        <v>2</v>
      </c>
      <c r="H375">
        <v>502.15</v>
      </c>
      <c r="I375">
        <v>1004.3</v>
      </c>
      <c r="J375">
        <v>35</v>
      </c>
      <c r="K375" t="s">
        <v>42</v>
      </c>
      <c r="L375">
        <v>2019</v>
      </c>
      <c r="M375">
        <v>6</v>
      </c>
    </row>
    <row r="376" spans="1:13" x14ac:dyDescent="0.25">
      <c r="A376">
        <v>396211</v>
      </c>
      <c r="B376" t="s">
        <v>22</v>
      </c>
      <c r="C376" t="s">
        <v>17</v>
      </c>
      <c r="D376" t="s">
        <v>23</v>
      </c>
      <c r="F376" s="1">
        <v>43714.435266203705</v>
      </c>
      <c r="G376">
        <v>1</v>
      </c>
      <c r="H376">
        <v>502.15</v>
      </c>
      <c r="I376">
        <v>502.15</v>
      </c>
      <c r="J376">
        <v>35</v>
      </c>
      <c r="K376" t="s">
        <v>42</v>
      </c>
      <c r="L376">
        <v>2019</v>
      </c>
      <c r="M376">
        <v>9</v>
      </c>
    </row>
    <row r="377" spans="1:13" x14ac:dyDescent="0.25">
      <c r="A377">
        <v>396211</v>
      </c>
      <c r="B377" t="s">
        <v>22</v>
      </c>
      <c r="C377" t="s">
        <v>17</v>
      </c>
      <c r="D377" t="s">
        <v>23</v>
      </c>
      <c r="F377" s="1">
        <v>43721.37804398148</v>
      </c>
      <c r="G377">
        <v>1</v>
      </c>
      <c r="H377">
        <v>502.15</v>
      </c>
      <c r="I377">
        <v>502.15</v>
      </c>
      <c r="J377">
        <v>35</v>
      </c>
      <c r="K377" t="s">
        <v>42</v>
      </c>
      <c r="L377">
        <v>2019</v>
      </c>
      <c r="M377">
        <v>9</v>
      </c>
    </row>
    <row r="378" spans="1:13" x14ac:dyDescent="0.25">
      <c r="A378">
        <v>396211</v>
      </c>
      <c r="B378" t="s">
        <v>22</v>
      </c>
      <c r="C378" t="s">
        <v>17</v>
      </c>
      <c r="D378" t="s">
        <v>23</v>
      </c>
      <c r="F378" s="1">
        <v>43735.385208333333</v>
      </c>
      <c r="G378">
        <v>1</v>
      </c>
      <c r="H378">
        <v>502.15</v>
      </c>
      <c r="I378">
        <v>502.15</v>
      </c>
      <c r="J378">
        <v>35</v>
      </c>
      <c r="K378" t="s">
        <v>42</v>
      </c>
      <c r="L378">
        <v>2019</v>
      </c>
      <c r="M378">
        <v>9</v>
      </c>
    </row>
    <row r="379" spans="1:13" x14ac:dyDescent="0.25">
      <c r="A379">
        <v>396211</v>
      </c>
      <c r="B379" t="s">
        <v>22</v>
      </c>
      <c r="C379" t="s">
        <v>17</v>
      </c>
      <c r="D379" t="s">
        <v>23</v>
      </c>
      <c r="F379" s="1">
        <v>43749.443333333336</v>
      </c>
      <c r="G379">
        <v>1</v>
      </c>
      <c r="H379">
        <v>502.15</v>
      </c>
      <c r="I379">
        <v>502.15</v>
      </c>
      <c r="J379">
        <v>35</v>
      </c>
      <c r="K379" t="s">
        <v>42</v>
      </c>
      <c r="L379">
        <v>2019</v>
      </c>
      <c r="M379">
        <v>10</v>
      </c>
    </row>
    <row r="380" spans="1:13" x14ac:dyDescent="0.25">
      <c r="A380">
        <v>396211</v>
      </c>
      <c r="B380" t="s">
        <v>22</v>
      </c>
      <c r="C380" t="s">
        <v>17</v>
      </c>
      <c r="D380" t="s">
        <v>23</v>
      </c>
      <c r="F380" s="1">
        <v>43756.368969907409</v>
      </c>
      <c r="G380">
        <v>2</v>
      </c>
      <c r="H380">
        <v>502.15</v>
      </c>
      <c r="I380">
        <v>1004.3</v>
      </c>
      <c r="J380">
        <v>35</v>
      </c>
      <c r="K380" t="s">
        <v>42</v>
      </c>
      <c r="L380">
        <v>2019</v>
      </c>
      <c r="M380">
        <v>10</v>
      </c>
    </row>
    <row r="381" spans="1:13" x14ac:dyDescent="0.25">
      <c r="A381">
        <v>396211</v>
      </c>
      <c r="B381" t="s">
        <v>22</v>
      </c>
      <c r="C381" t="s">
        <v>17</v>
      </c>
      <c r="D381" t="s">
        <v>23</v>
      </c>
      <c r="F381" s="1">
        <v>43762.346689814818</v>
      </c>
      <c r="G381">
        <v>1</v>
      </c>
      <c r="H381">
        <v>502.15</v>
      </c>
      <c r="I381">
        <v>502.15</v>
      </c>
      <c r="J381">
        <v>35</v>
      </c>
      <c r="K381" t="s">
        <v>42</v>
      </c>
      <c r="L381">
        <v>2019</v>
      </c>
      <c r="M381">
        <v>10</v>
      </c>
    </row>
    <row r="382" spans="1:13" x14ac:dyDescent="0.25">
      <c r="A382">
        <v>396211</v>
      </c>
      <c r="B382" t="s">
        <v>22</v>
      </c>
      <c r="C382" t="s">
        <v>17</v>
      </c>
      <c r="D382" t="s">
        <v>23</v>
      </c>
      <c r="F382" s="1">
        <v>43770.316805555558</v>
      </c>
      <c r="G382">
        <v>1</v>
      </c>
      <c r="H382">
        <v>502.15</v>
      </c>
      <c r="I382">
        <v>502.15</v>
      </c>
      <c r="J382">
        <v>35</v>
      </c>
      <c r="K382" t="s">
        <v>42</v>
      </c>
      <c r="L382">
        <v>2019</v>
      </c>
      <c r="M382">
        <v>11</v>
      </c>
    </row>
    <row r="383" spans="1:13" x14ac:dyDescent="0.25">
      <c r="A383">
        <v>396211</v>
      </c>
      <c r="B383" t="s">
        <v>22</v>
      </c>
      <c r="C383" t="s">
        <v>17</v>
      </c>
      <c r="D383" t="s">
        <v>23</v>
      </c>
      <c r="F383" s="1">
        <v>43777.369699074072</v>
      </c>
      <c r="G383">
        <v>1</v>
      </c>
      <c r="H383">
        <v>502.15</v>
      </c>
      <c r="I383">
        <v>502.15</v>
      </c>
      <c r="J383">
        <v>35</v>
      </c>
      <c r="K383" t="s">
        <v>42</v>
      </c>
      <c r="L383">
        <v>2019</v>
      </c>
      <c r="M383">
        <v>11</v>
      </c>
    </row>
    <row r="384" spans="1:13" x14ac:dyDescent="0.25">
      <c r="A384">
        <v>396211</v>
      </c>
      <c r="B384" t="s">
        <v>22</v>
      </c>
      <c r="C384" t="s">
        <v>17</v>
      </c>
      <c r="D384" t="s">
        <v>23</v>
      </c>
      <c r="F384" s="1">
        <v>43791.409594907411</v>
      </c>
      <c r="G384">
        <v>2</v>
      </c>
      <c r="H384">
        <v>502.15</v>
      </c>
      <c r="I384">
        <v>1004.3</v>
      </c>
      <c r="J384">
        <v>35</v>
      </c>
      <c r="K384" t="s">
        <v>42</v>
      </c>
      <c r="L384">
        <v>2019</v>
      </c>
      <c r="M384">
        <v>11</v>
      </c>
    </row>
    <row r="385" spans="1:13" x14ac:dyDescent="0.25">
      <c r="A385">
        <v>396211</v>
      </c>
      <c r="B385" t="s">
        <v>22</v>
      </c>
      <c r="C385" t="s">
        <v>17</v>
      </c>
      <c r="D385" t="s">
        <v>23</v>
      </c>
      <c r="F385" s="1">
        <v>43805.468912037039</v>
      </c>
      <c r="G385">
        <v>2</v>
      </c>
      <c r="H385">
        <v>502.15</v>
      </c>
      <c r="I385">
        <v>1004.3</v>
      </c>
      <c r="J385">
        <v>35</v>
      </c>
      <c r="K385" t="s">
        <v>42</v>
      </c>
      <c r="L385">
        <v>2019</v>
      </c>
      <c r="M385">
        <v>12</v>
      </c>
    </row>
    <row r="386" spans="1:13" x14ac:dyDescent="0.25">
      <c r="A386">
        <v>396211</v>
      </c>
      <c r="B386" t="s">
        <v>22</v>
      </c>
      <c r="C386" t="s">
        <v>17</v>
      </c>
      <c r="D386" t="s">
        <v>23</v>
      </c>
      <c r="F386" s="1">
        <v>43812.408807870372</v>
      </c>
      <c r="G386">
        <v>2</v>
      </c>
      <c r="H386">
        <v>502.15</v>
      </c>
      <c r="I386">
        <v>1004.3</v>
      </c>
      <c r="J386">
        <v>35</v>
      </c>
      <c r="K386" t="s">
        <v>42</v>
      </c>
      <c r="L386">
        <v>2019</v>
      </c>
      <c r="M386">
        <v>12</v>
      </c>
    </row>
    <row r="387" spans="1:13" x14ac:dyDescent="0.25">
      <c r="A387">
        <v>900244</v>
      </c>
      <c r="B387" t="s">
        <v>24</v>
      </c>
      <c r="C387" t="s">
        <v>17</v>
      </c>
      <c r="D387" t="s">
        <v>23</v>
      </c>
      <c r="F387" s="1">
        <v>42762.544641203705</v>
      </c>
      <c r="G387">
        <v>6</v>
      </c>
      <c r="H387">
        <v>72.599999999999994</v>
      </c>
      <c r="I387">
        <v>435.6</v>
      </c>
      <c r="J387">
        <v>35</v>
      </c>
      <c r="K387" t="s">
        <v>42</v>
      </c>
      <c r="L387">
        <v>2017</v>
      </c>
      <c r="M387">
        <v>1</v>
      </c>
    </row>
    <row r="388" spans="1:13" x14ac:dyDescent="0.25">
      <c r="A388">
        <v>900244</v>
      </c>
      <c r="B388" t="s">
        <v>24</v>
      </c>
      <c r="C388" t="s">
        <v>17</v>
      </c>
      <c r="D388" t="s">
        <v>23</v>
      </c>
      <c r="F388" s="1">
        <v>42789.345625000002</v>
      </c>
      <c r="G388">
        <v>10</v>
      </c>
      <c r="H388">
        <v>72.599999999999994</v>
      </c>
      <c r="I388">
        <v>726</v>
      </c>
      <c r="J388">
        <v>35</v>
      </c>
      <c r="K388" t="s">
        <v>42</v>
      </c>
      <c r="L388">
        <v>2017</v>
      </c>
      <c r="M388">
        <v>2</v>
      </c>
    </row>
    <row r="389" spans="1:13" x14ac:dyDescent="0.25">
      <c r="A389">
        <v>900244</v>
      </c>
      <c r="B389" t="s">
        <v>24</v>
      </c>
      <c r="C389" t="s">
        <v>17</v>
      </c>
      <c r="D389" t="s">
        <v>23</v>
      </c>
      <c r="F389" s="1">
        <v>42811.379201388889</v>
      </c>
      <c r="G389">
        <v>10</v>
      </c>
      <c r="H389">
        <v>72.599999999999994</v>
      </c>
      <c r="I389">
        <v>726</v>
      </c>
      <c r="J389">
        <v>35</v>
      </c>
      <c r="K389" t="s">
        <v>42</v>
      </c>
      <c r="L389">
        <v>2017</v>
      </c>
      <c r="M389">
        <v>3</v>
      </c>
    </row>
    <row r="390" spans="1:13" x14ac:dyDescent="0.25">
      <c r="A390">
        <v>900244</v>
      </c>
      <c r="B390" t="s">
        <v>24</v>
      </c>
      <c r="C390" t="s">
        <v>17</v>
      </c>
      <c r="D390" t="s">
        <v>23</v>
      </c>
      <c r="F390" s="1">
        <v>42818.384270833332</v>
      </c>
      <c r="G390">
        <v>10</v>
      </c>
      <c r="H390">
        <v>72.599999999999994</v>
      </c>
      <c r="I390">
        <v>726</v>
      </c>
      <c r="J390">
        <v>35</v>
      </c>
      <c r="K390" t="s">
        <v>42</v>
      </c>
      <c r="L390">
        <v>2017</v>
      </c>
      <c r="M390">
        <v>3</v>
      </c>
    </row>
    <row r="391" spans="1:13" x14ac:dyDescent="0.25">
      <c r="A391">
        <v>900244</v>
      </c>
      <c r="B391" t="s">
        <v>24</v>
      </c>
      <c r="C391" t="s">
        <v>17</v>
      </c>
      <c r="D391" t="s">
        <v>23</v>
      </c>
      <c r="F391" s="1">
        <v>42837.534097222226</v>
      </c>
      <c r="G391">
        <v>8</v>
      </c>
      <c r="H391">
        <v>72.599999999999994</v>
      </c>
      <c r="I391">
        <v>580.79999999999995</v>
      </c>
      <c r="J391">
        <v>35</v>
      </c>
      <c r="K391" t="s">
        <v>42</v>
      </c>
      <c r="L391">
        <v>2017</v>
      </c>
      <c r="M391">
        <v>4</v>
      </c>
    </row>
    <row r="392" spans="1:13" x14ac:dyDescent="0.25">
      <c r="A392">
        <v>900244</v>
      </c>
      <c r="B392" t="s">
        <v>24</v>
      </c>
      <c r="C392" t="s">
        <v>17</v>
      </c>
      <c r="D392" t="s">
        <v>23</v>
      </c>
      <c r="F392" s="1">
        <v>42852.559814814813</v>
      </c>
      <c r="G392">
        <v>8</v>
      </c>
      <c r="H392">
        <v>72.599999999999994</v>
      </c>
      <c r="I392">
        <v>580.79999999999995</v>
      </c>
      <c r="J392">
        <v>35</v>
      </c>
      <c r="K392" t="s">
        <v>42</v>
      </c>
      <c r="L392">
        <v>2017</v>
      </c>
      <c r="M392">
        <v>4</v>
      </c>
    </row>
    <row r="393" spans="1:13" x14ac:dyDescent="0.25">
      <c r="A393">
        <v>900244</v>
      </c>
      <c r="B393" t="s">
        <v>24</v>
      </c>
      <c r="C393" t="s">
        <v>17</v>
      </c>
      <c r="D393" t="s">
        <v>23</v>
      </c>
      <c r="F393" s="1">
        <v>42867.408252314817</v>
      </c>
      <c r="G393">
        <v>10</v>
      </c>
      <c r="H393">
        <v>72.599999999999994</v>
      </c>
      <c r="I393">
        <v>726</v>
      </c>
      <c r="J393">
        <v>35</v>
      </c>
      <c r="K393" t="s">
        <v>42</v>
      </c>
      <c r="L393">
        <v>2017</v>
      </c>
      <c r="M393">
        <v>5</v>
      </c>
    </row>
    <row r="394" spans="1:13" x14ac:dyDescent="0.25">
      <c r="A394">
        <v>900244</v>
      </c>
      <c r="B394" t="s">
        <v>24</v>
      </c>
      <c r="C394" t="s">
        <v>17</v>
      </c>
      <c r="D394" t="s">
        <v>23</v>
      </c>
      <c r="F394" s="1">
        <v>42888.414166666669</v>
      </c>
      <c r="G394">
        <v>10</v>
      </c>
      <c r="H394">
        <v>72.599999999999994</v>
      </c>
      <c r="I394">
        <v>726</v>
      </c>
      <c r="J394">
        <v>35</v>
      </c>
      <c r="K394" t="s">
        <v>42</v>
      </c>
      <c r="L394">
        <v>2017</v>
      </c>
      <c r="M394">
        <v>6</v>
      </c>
    </row>
    <row r="395" spans="1:13" x14ac:dyDescent="0.25">
      <c r="A395">
        <v>900244</v>
      </c>
      <c r="B395" t="s">
        <v>24</v>
      </c>
      <c r="C395" t="s">
        <v>17</v>
      </c>
      <c r="D395" t="s">
        <v>23</v>
      </c>
      <c r="F395" s="1">
        <v>42902.425543981481</v>
      </c>
      <c r="G395">
        <v>10</v>
      </c>
      <c r="H395">
        <v>72.599999999999994</v>
      </c>
      <c r="I395">
        <v>726</v>
      </c>
      <c r="J395">
        <v>35</v>
      </c>
      <c r="K395" t="s">
        <v>42</v>
      </c>
      <c r="L395">
        <v>2017</v>
      </c>
      <c r="M395">
        <v>6</v>
      </c>
    </row>
    <row r="396" spans="1:13" x14ac:dyDescent="0.25">
      <c r="A396">
        <v>900244</v>
      </c>
      <c r="B396" t="s">
        <v>24</v>
      </c>
      <c r="C396" t="s">
        <v>17</v>
      </c>
      <c r="D396" t="s">
        <v>23</v>
      </c>
      <c r="F396" s="1">
        <v>42909.366469907407</v>
      </c>
      <c r="G396">
        <v>6</v>
      </c>
      <c r="H396">
        <v>72.599999999999994</v>
      </c>
      <c r="I396">
        <v>435.6</v>
      </c>
      <c r="J396">
        <v>35</v>
      </c>
      <c r="K396" t="s">
        <v>42</v>
      </c>
      <c r="L396">
        <v>2017</v>
      </c>
      <c r="M396">
        <v>6</v>
      </c>
    </row>
    <row r="397" spans="1:13" x14ac:dyDescent="0.25">
      <c r="A397">
        <v>900244</v>
      </c>
      <c r="B397" t="s">
        <v>24</v>
      </c>
      <c r="C397" t="s">
        <v>17</v>
      </c>
      <c r="D397" t="s">
        <v>23</v>
      </c>
      <c r="F397" s="1">
        <v>42915.467002314814</v>
      </c>
      <c r="G397">
        <v>10</v>
      </c>
      <c r="H397">
        <v>72.599999999999994</v>
      </c>
      <c r="I397">
        <v>726</v>
      </c>
      <c r="J397">
        <v>35</v>
      </c>
      <c r="K397" t="s">
        <v>42</v>
      </c>
      <c r="L397">
        <v>2017</v>
      </c>
      <c r="M397">
        <v>6</v>
      </c>
    </row>
    <row r="398" spans="1:13" x14ac:dyDescent="0.25">
      <c r="A398">
        <v>900244</v>
      </c>
      <c r="B398" t="s">
        <v>24</v>
      </c>
      <c r="C398" t="s">
        <v>17</v>
      </c>
      <c r="D398" t="s">
        <v>23</v>
      </c>
      <c r="F398" s="1">
        <v>42957.326215277775</v>
      </c>
      <c r="G398">
        <v>10</v>
      </c>
      <c r="H398">
        <v>72.599999999999994</v>
      </c>
      <c r="I398">
        <v>726</v>
      </c>
      <c r="J398">
        <v>35</v>
      </c>
      <c r="K398" t="s">
        <v>42</v>
      </c>
      <c r="L398">
        <v>2017</v>
      </c>
      <c r="M398">
        <v>8</v>
      </c>
    </row>
    <row r="399" spans="1:13" x14ac:dyDescent="0.25">
      <c r="A399">
        <v>900244</v>
      </c>
      <c r="B399" t="s">
        <v>24</v>
      </c>
      <c r="C399" t="s">
        <v>17</v>
      </c>
      <c r="D399" t="s">
        <v>23</v>
      </c>
      <c r="F399" s="1">
        <v>42979.36341435185</v>
      </c>
      <c r="G399">
        <v>10</v>
      </c>
      <c r="H399">
        <v>72.599999999999994</v>
      </c>
      <c r="I399">
        <v>726</v>
      </c>
      <c r="J399">
        <v>35</v>
      </c>
      <c r="K399" t="s">
        <v>42</v>
      </c>
      <c r="L399">
        <v>2017</v>
      </c>
      <c r="M399">
        <v>9</v>
      </c>
    </row>
    <row r="400" spans="1:13" x14ac:dyDescent="0.25">
      <c r="A400">
        <v>900244</v>
      </c>
      <c r="B400" t="s">
        <v>24</v>
      </c>
      <c r="C400" t="s">
        <v>17</v>
      </c>
      <c r="D400" t="s">
        <v>23</v>
      </c>
      <c r="F400" s="1">
        <v>43007.322777777779</v>
      </c>
      <c r="G400">
        <v>10</v>
      </c>
      <c r="H400">
        <v>72.599999999999994</v>
      </c>
      <c r="I400">
        <v>726</v>
      </c>
      <c r="J400">
        <v>35</v>
      </c>
      <c r="K400" t="s">
        <v>42</v>
      </c>
      <c r="L400">
        <v>2017</v>
      </c>
      <c r="M400">
        <v>9</v>
      </c>
    </row>
    <row r="401" spans="1:13" x14ac:dyDescent="0.25">
      <c r="A401">
        <v>900244</v>
      </c>
      <c r="B401" t="s">
        <v>24</v>
      </c>
      <c r="C401" t="s">
        <v>17</v>
      </c>
      <c r="D401" t="s">
        <v>23</v>
      </c>
      <c r="F401" s="1">
        <v>43021.408796296295</v>
      </c>
      <c r="G401">
        <v>8</v>
      </c>
      <c r="H401">
        <v>72.599999999999994</v>
      </c>
      <c r="I401">
        <v>580.79999999999995</v>
      </c>
      <c r="J401">
        <v>35</v>
      </c>
      <c r="K401" t="s">
        <v>42</v>
      </c>
      <c r="L401">
        <v>2017</v>
      </c>
      <c r="M401">
        <v>10</v>
      </c>
    </row>
    <row r="402" spans="1:13" x14ac:dyDescent="0.25">
      <c r="A402">
        <v>900244</v>
      </c>
      <c r="B402" t="s">
        <v>24</v>
      </c>
      <c r="C402" t="s">
        <v>17</v>
      </c>
      <c r="D402" t="s">
        <v>23</v>
      </c>
      <c r="F402" s="1">
        <v>43049.375150462962</v>
      </c>
      <c r="G402">
        <v>10</v>
      </c>
      <c r="H402">
        <v>72.599999999999994</v>
      </c>
      <c r="I402">
        <v>726</v>
      </c>
      <c r="J402">
        <v>35</v>
      </c>
      <c r="K402" t="s">
        <v>42</v>
      </c>
      <c r="L402">
        <v>2017</v>
      </c>
      <c r="M402">
        <v>11</v>
      </c>
    </row>
    <row r="403" spans="1:13" x14ac:dyDescent="0.25">
      <c r="A403">
        <v>900244</v>
      </c>
      <c r="B403" t="s">
        <v>24</v>
      </c>
      <c r="C403" t="s">
        <v>17</v>
      </c>
      <c r="D403" t="s">
        <v>23</v>
      </c>
      <c r="F403" s="1">
        <v>43077.438333333332</v>
      </c>
      <c r="G403">
        <v>10</v>
      </c>
      <c r="H403">
        <v>72.599999999999994</v>
      </c>
      <c r="I403">
        <v>726</v>
      </c>
      <c r="J403">
        <v>35</v>
      </c>
      <c r="K403" t="s">
        <v>42</v>
      </c>
      <c r="L403">
        <v>2017</v>
      </c>
      <c r="M403">
        <v>12</v>
      </c>
    </row>
    <row r="404" spans="1:13" x14ac:dyDescent="0.25">
      <c r="A404">
        <v>900244</v>
      </c>
      <c r="B404" t="s">
        <v>24</v>
      </c>
      <c r="C404" t="s">
        <v>17</v>
      </c>
      <c r="D404" t="s">
        <v>23</v>
      </c>
      <c r="F404" s="1">
        <v>43096.420312499999</v>
      </c>
      <c r="G404">
        <v>20</v>
      </c>
      <c r="H404">
        <v>72.599999999999994</v>
      </c>
      <c r="I404">
        <v>1452</v>
      </c>
      <c r="J404">
        <v>35</v>
      </c>
      <c r="K404" t="s">
        <v>42</v>
      </c>
      <c r="L404">
        <v>2017</v>
      </c>
      <c r="M404">
        <v>12</v>
      </c>
    </row>
    <row r="405" spans="1:13" x14ac:dyDescent="0.25">
      <c r="A405">
        <v>900244</v>
      </c>
      <c r="B405" t="s">
        <v>24</v>
      </c>
      <c r="C405" t="s">
        <v>17</v>
      </c>
      <c r="D405" t="s">
        <v>23</v>
      </c>
      <c r="F405" s="1">
        <v>43119.373622685183</v>
      </c>
      <c r="G405">
        <v>10</v>
      </c>
      <c r="H405">
        <v>72.599999999999994</v>
      </c>
      <c r="I405">
        <v>726</v>
      </c>
      <c r="J405">
        <v>35</v>
      </c>
      <c r="K405" t="s">
        <v>42</v>
      </c>
      <c r="L405">
        <v>2018</v>
      </c>
      <c r="M405">
        <v>1</v>
      </c>
    </row>
    <row r="406" spans="1:13" x14ac:dyDescent="0.25">
      <c r="A406">
        <v>900244</v>
      </c>
      <c r="B406" t="s">
        <v>24</v>
      </c>
      <c r="C406" t="s">
        <v>17</v>
      </c>
      <c r="D406" t="s">
        <v>23</v>
      </c>
      <c r="F406" s="1">
        <v>43224.498055555552</v>
      </c>
      <c r="G406">
        <v>6</v>
      </c>
      <c r="H406">
        <v>72.599999999999994</v>
      </c>
      <c r="I406">
        <v>435.6</v>
      </c>
      <c r="J406">
        <v>35</v>
      </c>
      <c r="K406" t="s">
        <v>42</v>
      </c>
      <c r="L406">
        <v>2018</v>
      </c>
      <c r="M406">
        <v>5</v>
      </c>
    </row>
    <row r="407" spans="1:13" x14ac:dyDescent="0.25">
      <c r="A407">
        <v>900244</v>
      </c>
      <c r="B407" t="s">
        <v>24</v>
      </c>
      <c r="C407" t="s">
        <v>17</v>
      </c>
      <c r="D407" t="s">
        <v>23</v>
      </c>
      <c r="F407" s="1">
        <v>43245.356585648151</v>
      </c>
      <c r="G407">
        <v>10</v>
      </c>
      <c r="H407">
        <v>72.599999999999994</v>
      </c>
      <c r="I407">
        <v>726</v>
      </c>
      <c r="J407">
        <v>35</v>
      </c>
      <c r="K407" t="s">
        <v>42</v>
      </c>
      <c r="L407">
        <v>2018</v>
      </c>
      <c r="M407">
        <v>5</v>
      </c>
    </row>
    <row r="408" spans="1:13" x14ac:dyDescent="0.25">
      <c r="A408">
        <v>900244</v>
      </c>
      <c r="B408" t="s">
        <v>24</v>
      </c>
      <c r="C408" t="s">
        <v>17</v>
      </c>
      <c r="D408" t="s">
        <v>23</v>
      </c>
      <c r="F408" s="1">
        <v>43285.406284722223</v>
      </c>
      <c r="G408">
        <v>5</v>
      </c>
      <c r="H408">
        <v>72.599999999999994</v>
      </c>
      <c r="I408">
        <v>363</v>
      </c>
      <c r="J408">
        <v>35</v>
      </c>
      <c r="K408" t="s">
        <v>42</v>
      </c>
      <c r="L408">
        <v>2018</v>
      </c>
      <c r="M408">
        <v>7</v>
      </c>
    </row>
    <row r="409" spans="1:13" x14ac:dyDescent="0.25">
      <c r="A409">
        <v>900244</v>
      </c>
      <c r="B409" t="s">
        <v>24</v>
      </c>
      <c r="C409" t="s">
        <v>17</v>
      </c>
      <c r="D409" t="s">
        <v>23</v>
      </c>
      <c r="F409" s="1">
        <v>43336.345486111109</v>
      </c>
      <c r="G409">
        <v>5</v>
      </c>
      <c r="H409">
        <v>72.599999999999994</v>
      </c>
      <c r="I409">
        <v>363</v>
      </c>
      <c r="J409">
        <v>35</v>
      </c>
      <c r="K409" t="s">
        <v>42</v>
      </c>
      <c r="L409">
        <v>2018</v>
      </c>
      <c r="M409">
        <v>8</v>
      </c>
    </row>
    <row r="410" spans="1:13" x14ac:dyDescent="0.25">
      <c r="A410">
        <v>900244</v>
      </c>
      <c r="B410" t="s">
        <v>24</v>
      </c>
      <c r="C410" t="s">
        <v>17</v>
      </c>
      <c r="D410" t="s">
        <v>23</v>
      </c>
      <c r="F410" s="1">
        <v>43357.380960648145</v>
      </c>
      <c r="G410">
        <v>10</v>
      </c>
      <c r="H410">
        <v>72.599999999999994</v>
      </c>
      <c r="I410">
        <v>726</v>
      </c>
      <c r="J410">
        <v>35</v>
      </c>
      <c r="K410" t="s">
        <v>42</v>
      </c>
      <c r="L410">
        <v>2018</v>
      </c>
      <c r="M410">
        <v>9</v>
      </c>
    </row>
    <row r="411" spans="1:13" x14ac:dyDescent="0.25">
      <c r="A411">
        <v>900244</v>
      </c>
      <c r="B411" t="s">
        <v>24</v>
      </c>
      <c r="C411" t="s">
        <v>17</v>
      </c>
      <c r="D411" t="s">
        <v>23</v>
      </c>
      <c r="F411" s="1">
        <v>43399.379421296297</v>
      </c>
      <c r="G411">
        <v>10</v>
      </c>
      <c r="H411">
        <v>72.599999999999994</v>
      </c>
      <c r="I411">
        <v>726</v>
      </c>
      <c r="J411">
        <v>35</v>
      </c>
      <c r="K411" t="s">
        <v>42</v>
      </c>
      <c r="L411">
        <v>2018</v>
      </c>
      <c r="M411">
        <v>10</v>
      </c>
    </row>
    <row r="412" spans="1:13" x14ac:dyDescent="0.25">
      <c r="A412">
        <v>900244</v>
      </c>
      <c r="B412" t="s">
        <v>24</v>
      </c>
      <c r="C412" t="s">
        <v>17</v>
      </c>
      <c r="D412" t="s">
        <v>23</v>
      </c>
      <c r="F412" s="1">
        <v>43420.396504629629</v>
      </c>
      <c r="G412">
        <v>8</v>
      </c>
      <c r="H412">
        <v>72.599999999999994</v>
      </c>
      <c r="I412">
        <v>580.79999999999995</v>
      </c>
      <c r="J412">
        <v>35</v>
      </c>
      <c r="K412" t="s">
        <v>42</v>
      </c>
      <c r="L412">
        <v>2018</v>
      </c>
      <c r="M412">
        <v>11</v>
      </c>
    </row>
    <row r="413" spans="1:13" x14ac:dyDescent="0.25">
      <c r="A413">
        <v>900244</v>
      </c>
      <c r="B413" t="s">
        <v>24</v>
      </c>
      <c r="C413" t="s">
        <v>17</v>
      </c>
      <c r="D413" t="s">
        <v>23</v>
      </c>
      <c r="F413" s="1">
        <v>43434.327222222222</v>
      </c>
      <c r="G413">
        <v>8</v>
      </c>
      <c r="H413">
        <v>72.599999999999994</v>
      </c>
      <c r="I413">
        <v>580.79999999999995</v>
      </c>
      <c r="J413">
        <v>35</v>
      </c>
      <c r="K413" t="s">
        <v>42</v>
      </c>
      <c r="L413">
        <v>2018</v>
      </c>
      <c r="M413">
        <v>11</v>
      </c>
    </row>
    <row r="414" spans="1:13" x14ac:dyDescent="0.25">
      <c r="A414">
        <v>900244</v>
      </c>
      <c r="B414" t="s">
        <v>24</v>
      </c>
      <c r="C414" t="s">
        <v>17</v>
      </c>
      <c r="D414" t="s">
        <v>23</v>
      </c>
      <c r="F414" s="1">
        <v>43490.405729166669</v>
      </c>
      <c r="G414">
        <v>10</v>
      </c>
      <c r="H414">
        <v>72.599999999999994</v>
      </c>
      <c r="I414">
        <v>726</v>
      </c>
      <c r="J414">
        <v>35</v>
      </c>
      <c r="K414" t="s">
        <v>42</v>
      </c>
      <c r="L414">
        <v>2019</v>
      </c>
      <c r="M414">
        <v>1</v>
      </c>
    </row>
    <row r="415" spans="1:13" x14ac:dyDescent="0.25">
      <c r="A415">
        <v>900244</v>
      </c>
      <c r="B415" t="s">
        <v>24</v>
      </c>
      <c r="C415" t="s">
        <v>17</v>
      </c>
      <c r="D415" t="s">
        <v>23</v>
      </c>
      <c r="F415" s="1">
        <v>43504.449363425927</v>
      </c>
      <c r="G415">
        <v>8</v>
      </c>
      <c r="H415">
        <v>72.599999999999994</v>
      </c>
      <c r="I415">
        <v>580.79999999999995</v>
      </c>
      <c r="J415">
        <v>35</v>
      </c>
      <c r="K415" t="s">
        <v>42</v>
      </c>
      <c r="L415">
        <v>2019</v>
      </c>
      <c r="M415">
        <v>2</v>
      </c>
    </row>
    <row r="416" spans="1:13" x14ac:dyDescent="0.25">
      <c r="A416">
        <v>900244</v>
      </c>
      <c r="B416" t="s">
        <v>24</v>
      </c>
      <c r="C416" t="s">
        <v>17</v>
      </c>
      <c r="D416" t="s">
        <v>23</v>
      </c>
      <c r="F416" s="1">
        <v>43525.304652777777</v>
      </c>
      <c r="G416">
        <v>1</v>
      </c>
      <c r="H416">
        <v>72.599999999999994</v>
      </c>
      <c r="I416">
        <v>72.599999999999994</v>
      </c>
      <c r="J416">
        <v>35</v>
      </c>
      <c r="K416" t="s">
        <v>42</v>
      </c>
      <c r="L416">
        <v>2019</v>
      </c>
      <c r="M416">
        <v>3</v>
      </c>
    </row>
    <row r="417" spans="1:13" x14ac:dyDescent="0.25">
      <c r="A417">
        <v>900244</v>
      </c>
      <c r="B417" t="s">
        <v>24</v>
      </c>
      <c r="C417" t="s">
        <v>17</v>
      </c>
      <c r="D417" t="s">
        <v>23</v>
      </c>
      <c r="F417" s="1">
        <v>43525.304652777777</v>
      </c>
      <c r="G417">
        <v>2</v>
      </c>
      <c r="H417">
        <v>72.599999999999994</v>
      </c>
      <c r="I417">
        <v>145.19999999999999</v>
      </c>
      <c r="J417">
        <v>35</v>
      </c>
      <c r="K417" t="s">
        <v>42</v>
      </c>
      <c r="L417">
        <v>2019</v>
      </c>
      <c r="M417">
        <v>3</v>
      </c>
    </row>
    <row r="418" spans="1:13" x14ac:dyDescent="0.25">
      <c r="A418">
        <v>900244</v>
      </c>
      <c r="B418" t="s">
        <v>24</v>
      </c>
      <c r="C418" t="s">
        <v>17</v>
      </c>
      <c r="D418" t="s">
        <v>23</v>
      </c>
      <c r="F418" s="1">
        <v>43570.356238425928</v>
      </c>
      <c r="G418">
        <v>8</v>
      </c>
      <c r="H418">
        <v>72.599999999999994</v>
      </c>
      <c r="I418">
        <v>580.79999999999995</v>
      </c>
      <c r="J418">
        <v>35</v>
      </c>
      <c r="K418" t="s">
        <v>42</v>
      </c>
      <c r="L418">
        <v>2019</v>
      </c>
      <c r="M418">
        <v>4</v>
      </c>
    </row>
    <row r="419" spans="1:13" x14ac:dyDescent="0.25">
      <c r="A419">
        <v>900244</v>
      </c>
      <c r="B419" t="s">
        <v>24</v>
      </c>
      <c r="C419" t="s">
        <v>17</v>
      </c>
      <c r="D419" t="s">
        <v>23</v>
      </c>
      <c r="F419" s="1">
        <v>43595.519502314812</v>
      </c>
      <c r="G419">
        <v>8</v>
      </c>
      <c r="H419">
        <v>72.599999999999994</v>
      </c>
      <c r="I419">
        <v>580.79999999999995</v>
      </c>
      <c r="J419">
        <v>35</v>
      </c>
      <c r="K419" t="s">
        <v>42</v>
      </c>
      <c r="L419">
        <v>2019</v>
      </c>
      <c r="M419">
        <v>5</v>
      </c>
    </row>
    <row r="420" spans="1:13" x14ac:dyDescent="0.25">
      <c r="A420">
        <v>900244</v>
      </c>
      <c r="B420" t="s">
        <v>24</v>
      </c>
      <c r="C420" t="s">
        <v>17</v>
      </c>
      <c r="D420" t="s">
        <v>23</v>
      </c>
      <c r="F420" s="1">
        <v>43623.47519675926</v>
      </c>
      <c r="G420">
        <v>10</v>
      </c>
      <c r="H420">
        <v>72.599999999999994</v>
      </c>
      <c r="I420">
        <v>726</v>
      </c>
      <c r="J420">
        <v>35</v>
      </c>
      <c r="K420" t="s">
        <v>42</v>
      </c>
      <c r="L420">
        <v>2019</v>
      </c>
      <c r="M420">
        <v>6</v>
      </c>
    </row>
    <row r="421" spans="1:13" x14ac:dyDescent="0.25">
      <c r="A421">
        <v>900244</v>
      </c>
      <c r="B421" t="s">
        <v>24</v>
      </c>
      <c r="C421" t="s">
        <v>17</v>
      </c>
      <c r="D421" t="s">
        <v>23</v>
      </c>
      <c r="F421" s="1">
        <v>43650.395798611113</v>
      </c>
      <c r="G421">
        <v>10</v>
      </c>
      <c r="H421">
        <v>72.599999999999994</v>
      </c>
      <c r="I421">
        <v>726</v>
      </c>
      <c r="J421">
        <v>35</v>
      </c>
      <c r="K421" t="s">
        <v>42</v>
      </c>
      <c r="L421">
        <v>2019</v>
      </c>
      <c r="M421">
        <v>7</v>
      </c>
    </row>
    <row r="422" spans="1:13" x14ac:dyDescent="0.25">
      <c r="A422">
        <v>900244</v>
      </c>
      <c r="B422" t="s">
        <v>24</v>
      </c>
      <c r="C422" t="s">
        <v>17</v>
      </c>
      <c r="D422" t="s">
        <v>23</v>
      </c>
      <c r="F422" s="1">
        <v>43707.411053240743</v>
      </c>
      <c r="G422">
        <v>10</v>
      </c>
      <c r="H422">
        <v>72.599999999999994</v>
      </c>
      <c r="I422">
        <v>726</v>
      </c>
      <c r="J422">
        <v>35</v>
      </c>
      <c r="K422" t="s">
        <v>42</v>
      </c>
      <c r="L422">
        <v>2019</v>
      </c>
      <c r="M422">
        <v>8</v>
      </c>
    </row>
    <row r="423" spans="1:13" x14ac:dyDescent="0.25">
      <c r="A423">
        <v>900244</v>
      </c>
      <c r="B423" t="s">
        <v>24</v>
      </c>
      <c r="C423" t="s">
        <v>17</v>
      </c>
      <c r="D423" t="s">
        <v>23</v>
      </c>
      <c r="F423" s="1">
        <v>43735.385208333333</v>
      </c>
      <c r="G423">
        <v>6</v>
      </c>
      <c r="H423">
        <v>72.599999999999994</v>
      </c>
      <c r="I423">
        <v>435.6</v>
      </c>
      <c r="J423">
        <v>35</v>
      </c>
      <c r="K423" t="s">
        <v>42</v>
      </c>
      <c r="L423">
        <v>2019</v>
      </c>
      <c r="M423">
        <v>9</v>
      </c>
    </row>
    <row r="424" spans="1:13" x14ac:dyDescent="0.25">
      <c r="A424">
        <v>900244</v>
      </c>
      <c r="B424" t="s">
        <v>24</v>
      </c>
      <c r="C424" t="s">
        <v>17</v>
      </c>
      <c r="D424" t="s">
        <v>23</v>
      </c>
      <c r="F424" s="1">
        <v>43749.443333333336</v>
      </c>
      <c r="G424">
        <v>10</v>
      </c>
      <c r="H424">
        <v>72.599999999999994</v>
      </c>
      <c r="I424">
        <v>726</v>
      </c>
      <c r="J424">
        <v>35</v>
      </c>
      <c r="K424" t="s">
        <v>42</v>
      </c>
      <c r="L424">
        <v>2019</v>
      </c>
      <c r="M424">
        <v>10</v>
      </c>
    </row>
    <row r="425" spans="1:13" x14ac:dyDescent="0.25">
      <c r="A425">
        <v>900244</v>
      </c>
      <c r="B425" t="s">
        <v>24</v>
      </c>
      <c r="C425" t="s">
        <v>17</v>
      </c>
      <c r="D425" t="s">
        <v>23</v>
      </c>
      <c r="F425" s="1">
        <v>43791.409594907411</v>
      </c>
      <c r="G425">
        <v>5</v>
      </c>
      <c r="H425">
        <v>72.599999999999994</v>
      </c>
      <c r="I425">
        <v>363</v>
      </c>
      <c r="J425">
        <v>35</v>
      </c>
      <c r="K425" t="s">
        <v>42</v>
      </c>
      <c r="L425">
        <v>2019</v>
      </c>
      <c r="M425">
        <v>11</v>
      </c>
    </row>
    <row r="426" spans="1:13" x14ac:dyDescent="0.25">
      <c r="A426">
        <v>900244</v>
      </c>
      <c r="B426" t="s">
        <v>24</v>
      </c>
      <c r="C426" t="s">
        <v>17</v>
      </c>
      <c r="D426" t="s">
        <v>23</v>
      </c>
      <c r="F426" s="1">
        <v>43805.468912037039</v>
      </c>
      <c r="G426">
        <v>10</v>
      </c>
      <c r="H426">
        <v>72.599999999999994</v>
      </c>
      <c r="I426">
        <v>726</v>
      </c>
      <c r="J426">
        <v>35</v>
      </c>
      <c r="K426" t="s">
        <v>42</v>
      </c>
      <c r="L426">
        <v>2019</v>
      </c>
      <c r="M426">
        <v>12</v>
      </c>
    </row>
    <row r="427" spans="1:13" x14ac:dyDescent="0.25">
      <c r="A427">
        <v>500125</v>
      </c>
      <c r="B427" t="s">
        <v>69</v>
      </c>
      <c r="C427" t="s">
        <v>17</v>
      </c>
      <c r="D427" t="s">
        <v>26</v>
      </c>
      <c r="F427" s="1">
        <v>43007.322777777779</v>
      </c>
      <c r="G427">
        <v>1</v>
      </c>
      <c r="H427">
        <v>193.6</v>
      </c>
      <c r="I427">
        <v>193.6</v>
      </c>
      <c r="J427">
        <v>35</v>
      </c>
      <c r="K427" t="s">
        <v>42</v>
      </c>
      <c r="L427">
        <v>2017</v>
      </c>
      <c r="M427">
        <v>9</v>
      </c>
    </row>
    <row r="428" spans="1:13" x14ac:dyDescent="0.25">
      <c r="A428">
        <v>500125</v>
      </c>
      <c r="B428" t="s">
        <v>69</v>
      </c>
      <c r="C428" t="s">
        <v>17</v>
      </c>
      <c r="D428" t="s">
        <v>26</v>
      </c>
      <c r="F428" s="1">
        <v>43650.395798611113</v>
      </c>
      <c r="G428">
        <v>1</v>
      </c>
      <c r="H428">
        <v>193.6</v>
      </c>
      <c r="I428">
        <v>193.6</v>
      </c>
      <c r="J428">
        <v>35</v>
      </c>
      <c r="K428" t="s">
        <v>42</v>
      </c>
      <c r="L428">
        <v>2019</v>
      </c>
      <c r="M428">
        <v>7</v>
      </c>
    </row>
    <row r="429" spans="1:13" x14ac:dyDescent="0.25">
      <c r="A429">
        <v>395992</v>
      </c>
      <c r="B429" t="s">
        <v>70</v>
      </c>
      <c r="C429" t="s">
        <v>17</v>
      </c>
      <c r="D429" t="s">
        <v>21</v>
      </c>
      <c r="F429" s="1">
        <v>43133.368923611109</v>
      </c>
      <c r="G429">
        <v>2</v>
      </c>
      <c r="H429">
        <v>321.38</v>
      </c>
      <c r="I429">
        <v>642.75</v>
      </c>
      <c r="J429">
        <v>35</v>
      </c>
      <c r="K429" t="s">
        <v>42</v>
      </c>
      <c r="L429">
        <v>2018</v>
      </c>
      <c r="M429">
        <v>2</v>
      </c>
    </row>
    <row r="430" spans="1:13" x14ac:dyDescent="0.25">
      <c r="A430">
        <v>920230</v>
      </c>
      <c r="B430" t="s">
        <v>71</v>
      </c>
      <c r="C430" t="s">
        <v>17</v>
      </c>
      <c r="D430" t="s">
        <v>21</v>
      </c>
      <c r="F430" s="1">
        <v>42755.40587962963</v>
      </c>
      <c r="G430">
        <v>2</v>
      </c>
      <c r="H430">
        <v>248.41</v>
      </c>
      <c r="I430">
        <v>496.83</v>
      </c>
      <c r="J430">
        <v>35</v>
      </c>
      <c r="K430" t="s">
        <v>42</v>
      </c>
      <c r="L430">
        <v>2017</v>
      </c>
      <c r="M430">
        <v>1</v>
      </c>
    </row>
    <row r="431" spans="1:13" x14ac:dyDescent="0.25">
      <c r="A431">
        <v>920230</v>
      </c>
      <c r="B431" t="s">
        <v>71</v>
      </c>
      <c r="C431" t="s">
        <v>17</v>
      </c>
      <c r="D431" t="s">
        <v>21</v>
      </c>
      <c r="F431" s="1">
        <v>42859.471770833334</v>
      </c>
      <c r="G431">
        <v>3</v>
      </c>
      <c r="H431">
        <v>248.41</v>
      </c>
      <c r="I431">
        <v>745.24</v>
      </c>
      <c r="J431">
        <v>35</v>
      </c>
      <c r="K431" t="s">
        <v>42</v>
      </c>
      <c r="L431">
        <v>2017</v>
      </c>
      <c r="M431">
        <v>5</v>
      </c>
    </row>
    <row r="432" spans="1:13" x14ac:dyDescent="0.25">
      <c r="A432">
        <v>920230</v>
      </c>
      <c r="B432" t="s">
        <v>71</v>
      </c>
      <c r="C432" t="s">
        <v>17</v>
      </c>
      <c r="D432" t="s">
        <v>21</v>
      </c>
      <c r="F432" s="1">
        <v>43364.314826388887</v>
      </c>
      <c r="G432">
        <v>1</v>
      </c>
      <c r="H432">
        <v>248.41</v>
      </c>
      <c r="I432">
        <v>248.41</v>
      </c>
      <c r="J432">
        <v>35</v>
      </c>
      <c r="K432" t="s">
        <v>42</v>
      </c>
      <c r="L432">
        <v>2018</v>
      </c>
      <c r="M432">
        <v>9</v>
      </c>
    </row>
    <row r="433" spans="1:13" x14ac:dyDescent="0.25">
      <c r="A433">
        <v>920230</v>
      </c>
      <c r="B433" t="s">
        <v>71</v>
      </c>
      <c r="C433" t="s">
        <v>17</v>
      </c>
      <c r="D433" t="s">
        <v>21</v>
      </c>
      <c r="F433" s="1">
        <v>43364.314826388887</v>
      </c>
      <c r="G433">
        <v>1</v>
      </c>
      <c r="H433">
        <v>248.41</v>
      </c>
      <c r="I433">
        <v>248.41</v>
      </c>
      <c r="J433">
        <v>35</v>
      </c>
      <c r="K433" t="s">
        <v>42</v>
      </c>
      <c r="L433">
        <v>2018</v>
      </c>
      <c r="M433">
        <v>9</v>
      </c>
    </row>
    <row r="434" spans="1:13" x14ac:dyDescent="0.25">
      <c r="A434">
        <v>920230</v>
      </c>
      <c r="B434" t="s">
        <v>71</v>
      </c>
      <c r="C434" t="s">
        <v>17</v>
      </c>
      <c r="D434" t="s">
        <v>21</v>
      </c>
      <c r="F434" s="1">
        <v>43399.379421296297</v>
      </c>
      <c r="G434">
        <v>1</v>
      </c>
      <c r="H434">
        <v>248.41</v>
      </c>
      <c r="I434">
        <v>248.41</v>
      </c>
      <c r="J434">
        <v>35</v>
      </c>
      <c r="K434" t="s">
        <v>42</v>
      </c>
      <c r="L434">
        <v>2018</v>
      </c>
      <c r="M434">
        <v>10</v>
      </c>
    </row>
    <row r="435" spans="1:13" x14ac:dyDescent="0.25">
      <c r="A435">
        <v>501976</v>
      </c>
      <c r="B435" t="s">
        <v>72</v>
      </c>
      <c r="C435" t="s">
        <v>17</v>
      </c>
      <c r="D435" t="s">
        <v>23</v>
      </c>
      <c r="F435" s="1">
        <v>43672.350393518522</v>
      </c>
      <c r="G435">
        <v>1</v>
      </c>
      <c r="H435">
        <v>321.38</v>
      </c>
      <c r="I435">
        <v>321.38</v>
      </c>
      <c r="J435">
        <v>35</v>
      </c>
      <c r="K435" t="s">
        <v>42</v>
      </c>
      <c r="L435">
        <v>2019</v>
      </c>
      <c r="M435">
        <v>7</v>
      </c>
    </row>
    <row r="436" spans="1:13" x14ac:dyDescent="0.25">
      <c r="A436">
        <v>501976</v>
      </c>
      <c r="B436" t="s">
        <v>72</v>
      </c>
      <c r="C436" t="s">
        <v>17</v>
      </c>
      <c r="D436" t="s">
        <v>23</v>
      </c>
      <c r="F436" s="1">
        <v>43700.353101851855</v>
      </c>
      <c r="G436">
        <v>1</v>
      </c>
      <c r="H436">
        <v>321.38</v>
      </c>
      <c r="I436">
        <v>321.38</v>
      </c>
      <c r="J436">
        <v>35</v>
      </c>
      <c r="K436" t="s">
        <v>42</v>
      </c>
      <c r="L436">
        <v>2019</v>
      </c>
      <c r="M436">
        <v>8</v>
      </c>
    </row>
    <row r="437" spans="1:13" x14ac:dyDescent="0.25">
      <c r="A437">
        <v>502041</v>
      </c>
      <c r="B437" t="s">
        <v>73</v>
      </c>
      <c r="C437" t="s">
        <v>17</v>
      </c>
      <c r="D437" t="s">
        <v>23</v>
      </c>
      <c r="F437" s="1">
        <v>43630.382893518516</v>
      </c>
      <c r="G437">
        <v>1</v>
      </c>
      <c r="H437">
        <v>277.97000000000003</v>
      </c>
      <c r="I437">
        <v>277.97000000000003</v>
      </c>
      <c r="J437">
        <v>35</v>
      </c>
      <c r="K437" t="s">
        <v>42</v>
      </c>
      <c r="L437">
        <v>2019</v>
      </c>
      <c r="M437">
        <v>6</v>
      </c>
    </row>
    <row r="438" spans="1:13" x14ac:dyDescent="0.25">
      <c r="A438">
        <v>502041</v>
      </c>
      <c r="B438" t="s">
        <v>73</v>
      </c>
      <c r="C438" t="s">
        <v>17</v>
      </c>
      <c r="D438" t="s">
        <v>23</v>
      </c>
      <c r="F438" s="1">
        <v>43650.395798611113</v>
      </c>
      <c r="G438">
        <v>1</v>
      </c>
      <c r="H438">
        <v>277.97000000000003</v>
      </c>
      <c r="I438">
        <v>277.97000000000003</v>
      </c>
      <c r="J438">
        <v>35</v>
      </c>
      <c r="K438" t="s">
        <v>42</v>
      </c>
      <c r="L438">
        <v>2019</v>
      </c>
      <c r="M438">
        <v>7</v>
      </c>
    </row>
    <row r="439" spans="1:13" x14ac:dyDescent="0.25">
      <c r="A439">
        <v>502041</v>
      </c>
      <c r="B439" t="s">
        <v>73</v>
      </c>
      <c r="C439" t="s">
        <v>17</v>
      </c>
      <c r="D439" t="s">
        <v>23</v>
      </c>
      <c r="F439" s="1">
        <v>43672.350393518522</v>
      </c>
      <c r="G439">
        <v>1</v>
      </c>
      <c r="H439">
        <v>277.97000000000003</v>
      </c>
      <c r="I439">
        <v>277.97000000000003</v>
      </c>
      <c r="J439">
        <v>35</v>
      </c>
      <c r="K439" t="s">
        <v>42</v>
      </c>
      <c r="L439">
        <v>2019</v>
      </c>
      <c r="M439">
        <v>7</v>
      </c>
    </row>
    <row r="440" spans="1:13" x14ac:dyDescent="0.25">
      <c r="A440">
        <v>991091</v>
      </c>
      <c r="B440" t="s">
        <v>25</v>
      </c>
      <c r="C440" t="s">
        <v>17</v>
      </c>
      <c r="D440" t="s">
        <v>26</v>
      </c>
      <c r="F440" s="1">
        <v>42741.360729166663</v>
      </c>
      <c r="G440">
        <v>1</v>
      </c>
      <c r="H440">
        <v>1694</v>
      </c>
      <c r="I440">
        <v>1694</v>
      </c>
      <c r="J440">
        <v>35</v>
      </c>
      <c r="K440" t="s">
        <v>42</v>
      </c>
      <c r="L440">
        <v>2017</v>
      </c>
      <c r="M440">
        <v>1</v>
      </c>
    </row>
    <row r="441" spans="1:13" x14ac:dyDescent="0.25">
      <c r="A441">
        <v>991091</v>
      </c>
      <c r="B441" t="s">
        <v>25</v>
      </c>
      <c r="C441" t="s">
        <v>17</v>
      </c>
      <c r="D441" t="s">
        <v>26</v>
      </c>
      <c r="F441" s="1">
        <v>42768.570891203701</v>
      </c>
      <c r="G441">
        <v>1</v>
      </c>
      <c r="H441">
        <v>1694</v>
      </c>
      <c r="I441">
        <v>1694</v>
      </c>
      <c r="J441">
        <v>35</v>
      </c>
      <c r="K441" t="s">
        <v>42</v>
      </c>
      <c r="L441">
        <v>2017</v>
      </c>
      <c r="M441">
        <v>2</v>
      </c>
    </row>
    <row r="442" spans="1:13" x14ac:dyDescent="0.25">
      <c r="A442">
        <v>991091</v>
      </c>
      <c r="B442" t="s">
        <v>25</v>
      </c>
      <c r="C442" t="s">
        <v>17</v>
      </c>
      <c r="D442" t="s">
        <v>26</v>
      </c>
      <c r="F442" s="1">
        <v>42789.345625000002</v>
      </c>
      <c r="G442">
        <v>1</v>
      </c>
      <c r="H442">
        <v>1694</v>
      </c>
      <c r="I442">
        <v>1694</v>
      </c>
      <c r="J442">
        <v>35</v>
      </c>
      <c r="K442" t="s">
        <v>42</v>
      </c>
      <c r="L442">
        <v>2017</v>
      </c>
      <c r="M442">
        <v>2</v>
      </c>
    </row>
    <row r="443" spans="1:13" x14ac:dyDescent="0.25">
      <c r="A443">
        <v>991091</v>
      </c>
      <c r="B443" t="s">
        <v>25</v>
      </c>
      <c r="C443" t="s">
        <v>17</v>
      </c>
      <c r="D443" t="s">
        <v>26</v>
      </c>
      <c r="F443" s="1">
        <v>42846.360810185186</v>
      </c>
      <c r="G443">
        <v>1</v>
      </c>
      <c r="H443">
        <v>1694</v>
      </c>
      <c r="I443">
        <v>1694</v>
      </c>
      <c r="J443">
        <v>35</v>
      </c>
      <c r="K443" t="s">
        <v>42</v>
      </c>
      <c r="L443">
        <v>2017</v>
      </c>
      <c r="M443">
        <v>4</v>
      </c>
    </row>
    <row r="444" spans="1:13" x14ac:dyDescent="0.25">
      <c r="A444">
        <v>991091</v>
      </c>
      <c r="B444" t="s">
        <v>25</v>
      </c>
      <c r="C444" t="s">
        <v>17</v>
      </c>
      <c r="D444" t="s">
        <v>26</v>
      </c>
      <c r="F444" s="1">
        <v>42874.49795138889</v>
      </c>
      <c r="G444">
        <v>1</v>
      </c>
      <c r="H444">
        <v>1694</v>
      </c>
      <c r="I444">
        <v>1694</v>
      </c>
      <c r="J444">
        <v>35</v>
      </c>
      <c r="K444" t="s">
        <v>42</v>
      </c>
      <c r="L444">
        <v>2017</v>
      </c>
      <c r="M444">
        <v>5</v>
      </c>
    </row>
    <row r="445" spans="1:13" x14ac:dyDescent="0.25">
      <c r="A445">
        <v>991091</v>
      </c>
      <c r="B445" t="s">
        <v>25</v>
      </c>
      <c r="C445" t="s">
        <v>17</v>
      </c>
      <c r="D445" t="s">
        <v>26</v>
      </c>
      <c r="F445" s="1">
        <v>42902.425543981481</v>
      </c>
      <c r="G445">
        <v>1</v>
      </c>
      <c r="H445">
        <v>1694</v>
      </c>
      <c r="I445">
        <v>1694</v>
      </c>
      <c r="J445">
        <v>35</v>
      </c>
      <c r="K445" t="s">
        <v>42</v>
      </c>
      <c r="L445">
        <v>2017</v>
      </c>
      <c r="M445">
        <v>6</v>
      </c>
    </row>
    <row r="446" spans="1:13" x14ac:dyDescent="0.25">
      <c r="A446">
        <v>991091</v>
      </c>
      <c r="B446" t="s">
        <v>25</v>
      </c>
      <c r="C446" t="s">
        <v>17</v>
      </c>
      <c r="D446" t="s">
        <v>26</v>
      </c>
      <c r="F446" s="1">
        <v>42923.368935185186</v>
      </c>
      <c r="G446">
        <v>1</v>
      </c>
      <c r="H446">
        <v>1694</v>
      </c>
      <c r="I446">
        <v>1694</v>
      </c>
      <c r="J446">
        <v>35</v>
      </c>
      <c r="K446" t="s">
        <v>42</v>
      </c>
      <c r="L446">
        <v>2017</v>
      </c>
      <c r="M446">
        <v>7</v>
      </c>
    </row>
    <row r="447" spans="1:13" x14ac:dyDescent="0.25">
      <c r="A447">
        <v>991091</v>
      </c>
      <c r="B447" t="s">
        <v>25</v>
      </c>
      <c r="C447" t="s">
        <v>17</v>
      </c>
      <c r="D447" t="s">
        <v>26</v>
      </c>
      <c r="F447" s="1">
        <v>43000.427210648151</v>
      </c>
      <c r="G447">
        <v>1</v>
      </c>
      <c r="H447">
        <v>1694</v>
      </c>
      <c r="I447">
        <v>1694</v>
      </c>
      <c r="J447">
        <v>35</v>
      </c>
      <c r="K447" t="s">
        <v>42</v>
      </c>
      <c r="L447">
        <v>2017</v>
      </c>
      <c r="M447">
        <v>9</v>
      </c>
    </row>
    <row r="448" spans="1:13" x14ac:dyDescent="0.25">
      <c r="A448">
        <v>991091</v>
      </c>
      <c r="B448" t="s">
        <v>25</v>
      </c>
      <c r="C448" t="s">
        <v>17</v>
      </c>
      <c r="D448" t="s">
        <v>26</v>
      </c>
      <c r="F448" s="1">
        <v>43042.38177083333</v>
      </c>
      <c r="G448">
        <v>1</v>
      </c>
      <c r="H448">
        <v>1694</v>
      </c>
      <c r="I448">
        <v>1694</v>
      </c>
      <c r="J448">
        <v>35</v>
      </c>
      <c r="K448" t="s">
        <v>42</v>
      </c>
      <c r="L448">
        <v>2017</v>
      </c>
      <c r="M448">
        <v>11</v>
      </c>
    </row>
    <row r="449" spans="1:13" x14ac:dyDescent="0.25">
      <c r="A449">
        <v>991091</v>
      </c>
      <c r="B449" t="s">
        <v>25</v>
      </c>
      <c r="C449" t="s">
        <v>17</v>
      </c>
      <c r="D449" t="s">
        <v>26</v>
      </c>
      <c r="F449" s="1">
        <v>43084.61855324074</v>
      </c>
      <c r="G449">
        <v>2</v>
      </c>
      <c r="H449">
        <v>1694</v>
      </c>
      <c r="I449">
        <v>3388</v>
      </c>
      <c r="J449">
        <v>35</v>
      </c>
      <c r="K449" t="s">
        <v>42</v>
      </c>
      <c r="L449">
        <v>2017</v>
      </c>
      <c r="M449">
        <v>12</v>
      </c>
    </row>
    <row r="450" spans="1:13" x14ac:dyDescent="0.25">
      <c r="A450">
        <v>991091</v>
      </c>
      <c r="B450" t="s">
        <v>25</v>
      </c>
      <c r="C450" t="s">
        <v>17</v>
      </c>
      <c r="D450" t="s">
        <v>26</v>
      </c>
      <c r="F450" s="1">
        <v>43147.383726851855</v>
      </c>
      <c r="G450">
        <v>1</v>
      </c>
      <c r="H450">
        <v>1694</v>
      </c>
      <c r="I450">
        <v>1694</v>
      </c>
      <c r="J450">
        <v>35</v>
      </c>
      <c r="K450" t="s">
        <v>42</v>
      </c>
      <c r="L450">
        <v>2018</v>
      </c>
      <c r="M450">
        <v>2</v>
      </c>
    </row>
    <row r="451" spans="1:13" x14ac:dyDescent="0.25">
      <c r="A451">
        <v>991091</v>
      </c>
      <c r="B451" t="s">
        <v>25</v>
      </c>
      <c r="C451" t="s">
        <v>17</v>
      </c>
      <c r="D451" t="s">
        <v>26</v>
      </c>
      <c r="F451" s="1">
        <v>43147.383726851855</v>
      </c>
      <c r="G451">
        <v>1</v>
      </c>
      <c r="H451">
        <v>1694</v>
      </c>
      <c r="I451">
        <v>1694</v>
      </c>
      <c r="J451">
        <v>35</v>
      </c>
      <c r="K451" t="s">
        <v>42</v>
      </c>
      <c r="L451">
        <v>2018</v>
      </c>
      <c r="M451">
        <v>2</v>
      </c>
    </row>
    <row r="452" spans="1:13" x14ac:dyDescent="0.25">
      <c r="A452">
        <v>991091</v>
      </c>
      <c r="B452" t="s">
        <v>25</v>
      </c>
      <c r="C452" t="s">
        <v>17</v>
      </c>
      <c r="D452" t="s">
        <v>26</v>
      </c>
      <c r="F452" s="1">
        <v>43238.403854166667</v>
      </c>
      <c r="G452">
        <v>1</v>
      </c>
      <c r="H452">
        <v>1694</v>
      </c>
      <c r="I452">
        <v>1694</v>
      </c>
      <c r="J452">
        <v>35</v>
      </c>
      <c r="K452" t="s">
        <v>42</v>
      </c>
      <c r="L452">
        <v>2018</v>
      </c>
      <c r="M452">
        <v>5</v>
      </c>
    </row>
    <row r="453" spans="1:13" x14ac:dyDescent="0.25">
      <c r="A453">
        <v>991091</v>
      </c>
      <c r="B453" t="s">
        <v>25</v>
      </c>
      <c r="C453" t="s">
        <v>17</v>
      </c>
      <c r="D453" t="s">
        <v>26</v>
      </c>
      <c r="F453" s="1">
        <v>43301.355520833335</v>
      </c>
      <c r="G453">
        <v>1</v>
      </c>
      <c r="H453">
        <v>1694</v>
      </c>
      <c r="I453">
        <v>1694</v>
      </c>
      <c r="J453">
        <v>35</v>
      </c>
      <c r="K453" t="s">
        <v>42</v>
      </c>
      <c r="L453">
        <v>2018</v>
      </c>
      <c r="M453">
        <v>7</v>
      </c>
    </row>
    <row r="454" spans="1:13" x14ac:dyDescent="0.25">
      <c r="A454">
        <v>991091</v>
      </c>
      <c r="B454" t="s">
        <v>25</v>
      </c>
      <c r="C454" t="s">
        <v>17</v>
      </c>
      <c r="D454" t="s">
        <v>26</v>
      </c>
      <c r="F454" s="1">
        <v>43336.345486111109</v>
      </c>
      <c r="G454">
        <v>1</v>
      </c>
      <c r="H454">
        <v>1694</v>
      </c>
      <c r="I454">
        <v>1694</v>
      </c>
      <c r="J454">
        <v>35</v>
      </c>
      <c r="K454" t="s">
        <v>42</v>
      </c>
      <c r="L454">
        <v>2018</v>
      </c>
      <c r="M454">
        <v>8</v>
      </c>
    </row>
    <row r="455" spans="1:13" x14ac:dyDescent="0.25">
      <c r="A455">
        <v>991091</v>
      </c>
      <c r="B455" t="s">
        <v>25</v>
      </c>
      <c r="C455" t="s">
        <v>17</v>
      </c>
      <c r="D455" t="s">
        <v>26</v>
      </c>
      <c r="F455" s="1">
        <v>43385.377743055556</v>
      </c>
      <c r="G455">
        <v>1</v>
      </c>
      <c r="H455">
        <v>1694</v>
      </c>
      <c r="I455">
        <v>1694</v>
      </c>
      <c r="J455">
        <v>35</v>
      </c>
      <c r="K455" t="s">
        <v>42</v>
      </c>
      <c r="L455">
        <v>2018</v>
      </c>
      <c r="M455">
        <v>10</v>
      </c>
    </row>
    <row r="456" spans="1:13" x14ac:dyDescent="0.25">
      <c r="A456">
        <v>991091</v>
      </c>
      <c r="B456" t="s">
        <v>25</v>
      </c>
      <c r="C456" t="s">
        <v>17</v>
      </c>
      <c r="D456" t="s">
        <v>26</v>
      </c>
      <c r="F456" s="1">
        <v>43413.422384259262</v>
      </c>
      <c r="G456">
        <v>1</v>
      </c>
      <c r="H456">
        <v>1694</v>
      </c>
      <c r="I456">
        <v>1694</v>
      </c>
      <c r="J456">
        <v>35</v>
      </c>
      <c r="K456" t="s">
        <v>42</v>
      </c>
      <c r="L456">
        <v>2018</v>
      </c>
      <c r="M456">
        <v>11</v>
      </c>
    </row>
    <row r="457" spans="1:13" x14ac:dyDescent="0.25">
      <c r="A457">
        <v>991091</v>
      </c>
      <c r="B457" t="s">
        <v>25</v>
      </c>
      <c r="C457" t="s">
        <v>17</v>
      </c>
      <c r="D457" t="s">
        <v>26</v>
      </c>
      <c r="F457" s="1">
        <v>43448.552037037036</v>
      </c>
      <c r="G457">
        <v>2</v>
      </c>
      <c r="H457">
        <v>1694</v>
      </c>
      <c r="I457">
        <v>3388</v>
      </c>
      <c r="J457">
        <v>35</v>
      </c>
      <c r="K457" t="s">
        <v>42</v>
      </c>
      <c r="L457">
        <v>2018</v>
      </c>
      <c r="M457">
        <v>12</v>
      </c>
    </row>
    <row r="458" spans="1:13" x14ac:dyDescent="0.25">
      <c r="A458">
        <v>991091</v>
      </c>
      <c r="B458" t="s">
        <v>25</v>
      </c>
      <c r="C458" t="s">
        <v>17</v>
      </c>
      <c r="D458" t="s">
        <v>26</v>
      </c>
      <c r="F458" s="1">
        <v>43665.379189814812</v>
      </c>
      <c r="G458">
        <v>1</v>
      </c>
      <c r="H458">
        <v>1694</v>
      </c>
      <c r="I458">
        <v>1694</v>
      </c>
      <c r="J458">
        <v>35</v>
      </c>
      <c r="K458" t="s">
        <v>42</v>
      </c>
      <c r="L458">
        <v>2019</v>
      </c>
      <c r="M458">
        <v>7</v>
      </c>
    </row>
    <row r="459" spans="1:13" x14ac:dyDescent="0.25">
      <c r="A459">
        <v>991091</v>
      </c>
      <c r="B459" t="s">
        <v>25</v>
      </c>
      <c r="C459" t="s">
        <v>17</v>
      </c>
      <c r="D459" t="s">
        <v>26</v>
      </c>
      <c r="F459" s="1">
        <v>43791.409594907411</v>
      </c>
      <c r="G459">
        <v>1</v>
      </c>
      <c r="H459">
        <v>1694</v>
      </c>
      <c r="I459">
        <v>1694</v>
      </c>
      <c r="J459">
        <v>35</v>
      </c>
      <c r="K459" t="s">
        <v>42</v>
      </c>
      <c r="L459">
        <v>2019</v>
      </c>
      <c r="M459">
        <v>11</v>
      </c>
    </row>
    <row r="460" spans="1:13" x14ac:dyDescent="0.25">
      <c r="A460">
        <v>991091</v>
      </c>
      <c r="B460" t="s">
        <v>25</v>
      </c>
      <c r="C460" t="s">
        <v>17</v>
      </c>
      <c r="D460" t="s">
        <v>26</v>
      </c>
      <c r="F460" s="1">
        <v>43812.408807870372</v>
      </c>
      <c r="G460">
        <v>1</v>
      </c>
      <c r="H460">
        <v>1694</v>
      </c>
      <c r="I460">
        <v>1694</v>
      </c>
      <c r="J460">
        <v>35</v>
      </c>
      <c r="K460" t="s">
        <v>42</v>
      </c>
      <c r="L460">
        <v>2019</v>
      </c>
      <c r="M460">
        <v>12</v>
      </c>
    </row>
    <row r="461" spans="1:13" x14ac:dyDescent="0.25">
      <c r="A461">
        <v>395990</v>
      </c>
      <c r="B461" t="s">
        <v>74</v>
      </c>
      <c r="C461" t="s">
        <v>17</v>
      </c>
      <c r="D461" t="s">
        <v>75</v>
      </c>
      <c r="F461" s="1">
        <v>42951.433680555558</v>
      </c>
      <c r="G461">
        <v>1</v>
      </c>
      <c r="H461">
        <v>507.14</v>
      </c>
      <c r="I461">
        <v>507.14</v>
      </c>
      <c r="J461">
        <v>35</v>
      </c>
      <c r="K461" t="s">
        <v>42</v>
      </c>
      <c r="L461">
        <v>2017</v>
      </c>
      <c r="M461">
        <v>8</v>
      </c>
    </row>
    <row r="462" spans="1:13" x14ac:dyDescent="0.25">
      <c r="A462">
        <v>395990</v>
      </c>
      <c r="B462" t="s">
        <v>74</v>
      </c>
      <c r="C462" t="s">
        <v>17</v>
      </c>
      <c r="D462" t="s">
        <v>75</v>
      </c>
      <c r="F462" s="1">
        <v>42957.326215277775</v>
      </c>
      <c r="G462">
        <v>1</v>
      </c>
      <c r="H462">
        <v>507.14</v>
      </c>
      <c r="I462">
        <v>507.14</v>
      </c>
      <c r="J462">
        <v>35</v>
      </c>
      <c r="K462" t="s">
        <v>42</v>
      </c>
      <c r="L462">
        <v>2017</v>
      </c>
      <c r="M462">
        <v>8</v>
      </c>
    </row>
    <row r="463" spans="1:13" x14ac:dyDescent="0.25">
      <c r="A463">
        <v>395990</v>
      </c>
      <c r="B463" t="s">
        <v>74</v>
      </c>
      <c r="C463" t="s">
        <v>17</v>
      </c>
      <c r="D463" t="s">
        <v>75</v>
      </c>
      <c r="F463" s="1">
        <v>43714.435266203705</v>
      </c>
      <c r="G463">
        <v>1</v>
      </c>
      <c r="H463">
        <v>507.14</v>
      </c>
      <c r="I463">
        <v>507.14</v>
      </c>
      <c r="J463">
        <v>35</v>
      </c>
      <c r="K463" t="s">
        <v>42</v>
      </c>
      <c r="L463">
        <v>2019</v>
      </c>
      <c r="M463">
        <v>9</v>
      </c>
    </row>
    <row r="464" spans="1:13" x14ac:dyDescent="0.25">
      <c r="A464">
        <v>395990</v>
      </c>
      <c r="B464" t="s">
        <v>74</v>
      </c>
      <c r="C464" t="s">
        <v>17</v>
      </c>
      <c r="D464" t="s">
        <v>75</v>
      </c>
      <c r="F464" s="1">
        <v>43721.37804398148</v>
      </c>
      <c r="G464">
        <v>1</v>
      </c>
      <c r="H464">
        <v>507.14</v>
      </c>
      <c r="I464">
        <v>507.14</v>
      </c>
      <c r="J464">
        <v>35</v>
      </c>
      <c r="K464" t="s">
        <v>42</v>
      </c>
      <c r="L464">
        <v>2019</v>
      </c>
      <c r="M464">
        <v>9</v>
      </c>
    </row>
    <row r="465" spans="1:13" x14ac:dyDescent="0.25">
      <c r="A465">
        <v>395977</v>
      </c>
      <c r="B465" t="s">
        <v>76</v>
      </c>
      <c r="C465" t="s">
        <v>17</v>
      </c>
      <c r="D465" t="s">
        <v>23</v>
      </c>
      <c r="F465" s="1">
        <v>42915.467002314814</v>
      </c>
      <c r="G465">
        <v>5</v>
      </c>
      <c r="H465">
        <v>152.52000000000001</v>
      </c>
      <c r="I465">
        <v>762.6</v>
      </c>
      <c r="J465">
        <v>35</v>
      </c>
      <c r="K465" t="s">
        <v>42</v>
      </c>
      <c r="L465">
        <v>2017</v>
      </c>
      <c r="M465">
        <v>6</v>
      </c>
    </row>
    <row r="466" spans="1:13" x14ac:dyDescent="0.25">
      <c r="A466">
        <v>395977</v>
      </c>
      <c r="B466" t="s">
        <v>76</v>
      </c>
      <c r="C466" t="s">
        <v>17</v>
      </c>
      <c r="D466" t="s">
        <v>23</v>
      </c>
      <c r="F466" s="1">
        <v>43032.442812499998</v>
      </c>
      <c r="G466">
        <v>6</v>
      </c>
      <c r="H466">
        <v>152.52000000000001</v>
      </c>
      <c r="I466">
        <v>915.12</v>
      </c>
      <c r="J466">
        <v>35</v>
      </c>
      <c r="K466" t="s">
        <v>42</v>
      </c>
      <c r="L466">
        <v>2017</v>
      </c>
      <c r="M466">
        <v>10</v>
      </c>
    </row>
    <row r="467" spans="1:13" x14ac:dyDescent="0.25">
      <c r="A467">
        <v>395977</v>
      </c>
      <c r="B467" t="s">
        <v>76</v>
      </c>
      <c r="C467" t="s">
        <v>17</v>
      </c>
      <c r="D467" t="s">
        <v>23</v>
      </c>
      <c r="F467" s="1">
        <v>43252.574837962966</v>
      </c>
      <c r="G467">
        <v>6</v>
      </c>
      <c r="H467">
        <v>152.52000000000001</v>
      </c>
      <c r="I467">
        <v>915.12</v>
      </c>
      <c r="J467">
        <v>35</v>
      </c>
      <c r="K467" t="s">
        <v>42</v>
      </c>
      <c r="L467">
        <v>2018</v>
      </c>
      <c r="M467">
        <v>6</v>
      </c>
    </row>
    <row r="468" spans="1:13" x14ac:dyDescent="0.25">
      <c r="A468">
        <v>395977</v>
      </c>
      <c r="B468" t="s">
        <v>76</v>
      </c>
      <c r="C468" t="s">
        <v>17</v>
      </c>
      <c r="D468" t="s">
        <v>23</v>
      </c>
      <c r="F468" s="1">
        <v>43266.408101851855</v>
      </c>
      <c r="G468">
        <v>2</v>
      </c>
      <c r="H468">
        <v>152.52000000000001</v>
      </c>
      <c r="I468">
        <v>305.04000000000002</v>
      </c>
      <c r="J468">
        <v>35</v>
      </c>
      <c r="K468" t="s">
        <v>42</v>
      </c>
      <c r="L468">
        <v>2018</v>
      </c>
      <c r="M468">
        <v>6</v>
      </c>
    </row>
    <row r="469" spans="1:13" x14ac:dyDescent="0.25">
      <c r="A469">
        <v>395977</v>
      </c>
      <c r="B469" t="s">
        <v>76</v>
      </c>
      <c r="C469" t="s">
        <v>17</v>
      </c>
      <c r="D469" t="s">
        <v>23</v>
      </c>
      <c r="F469" s="1">
        <v>43266.408101851855</v>
      </c>
      <c r="G469">
        <v>4</v>
      </c>
      <c r="H469">
        <v>152.52000000000001</v>
      </c>
      <c r="I469">
        <v>610.08000000000004</v>
      </c>
      <c r="J469">
        <v>35</v>
      </c>
      <c r="K469" t="s">
        <v>42</v>
      </c>
      <c r="L469">
        <v>2018</v>
      </c>
      <c r="M469">
        <v>6</v>
      </c>
    </row>
    <row r="470" spans="1:13" x14ac:dyDescent="0.25">
      <c r="A470">
        <v>395976</v>
      </c>
      <c r="B470" t="s">
        <v>77</v>
      </c>
      <c r="C470" t="s">
        <v>17</v>
      </c>
      <c r="D470" t="s">
        <v>23</v>
      </c>
      <c r="F470" s="1">
        <v>42888.414166666669</v>
      </c>
      <c r="G470">
        <v>12</v>
      </c>
      <c r="H470">
        <v>95.59</v>
      </c>
      <c r="I470">
        <v>1147.08</v>
      </c>
      <c r="J470">
        <v>35</v>
      </c>
      <c r="K470" t="s">
        <v>42</v>
      </c>
      <c r="L470">
        <v>2017</v>
      </c>
      <c r="M470">
        <v>6</v>
      </c>
    </row>
    <row r="471" spans="1:13" x14ac:dyDescent="0.25">
      <c r="A471">
        <v>395976</v>
      </c>
      <c r="B471" t="s">
        <v>77</v>
      </c>
      <c r="C471" t="s">
        <v>17</v>
      </c>
      <c r="D471" t="s">
        <v>23</v>
      </c>
      <c r="F471" s="1">
        <v>42909.366469907407</v>
      </c>
      <c r="G471">
        <v>12</v>
      </c>
      <c r="H471">
        <v>95.59</v>
      </c>
      <c r="I471">
        <v>1147.08</v>
      </c>
      <c r="J471">
        <v>35</v>
      </c>
      <c r="K471" t="s">
        <v>42</v>
      </c>
      <c r="L471">
        <v>2017</v>
      </c>
      <c r="M471">
        <v>6</v>
      </c>
    </row>
    <row r="472" spans="1:13" x14ac:dyDescent="0.25">
      <c r="A472">
        <v>395976</v>
      </c>
      <c r="B472" t="s">
        <v>77</v>
      </c>
      <c r="C472" t="s">
        <v>17</v>
      </c>
      <c r="D472" t="s">
        <v>23</v>
      </c>
      <c r="F472" s="1">
        <v>42979.36341435185</v>
      </c>
      <c r="G472">
        <v>12</v>
      </c>
      <c r="H472">
        <v>95.59</v>
      </c>
      <c r="I472">
        <v>1147.08</v>
      </c>
      <c r="J472">
        <v>35</v>
      </c>
      <c r="K472" t="s">
        <v>42</v>
      </c>
      <c r="L472">
        <v>2017</v>
      </c>
      <c r="M472">
        <v>9</v>
      </c>
    </row>
    <row r="473" spans="1:13" x14ac:dyDescent="0.25">
      <c r="A473">
        <v>395976</v>
      </c>
      <c r="B473" t="s">
        <v>77</v>
      </c>
      <c r="C473" t="s">
        <v>17</v>
      </c>
      <c r="D473" t="s">
        <v>23</v>
      </c>
      <c r="F473" s="1">
        <v>43014.443611111114</v>
      </c>
      <c r="G473">
        <v>12</v>
      </c>
      <c r="H473">
        <v>95.59</v>
      </c>
      <c r="I473">
        <v>1147.08</v>
      </c>
      <c r="J473">
        <v>35</v>
      </c>
      <c r="K473" t="s">
        <v>42</v>
      </c>
      <c r="L473">
        <v>2017</v>
      </c>
      <c r="M473">
        <v>10</v>
      </c>
    </row>
    <row r="474" spans="1:13" x14ac:dyDescent="0.25">
      <c r="A474">
        <v>395976</v>
      </c>
      <c r="B474" t="s">
        <v>77</v>
      </c>
      <c r="C474" t="s">
        <v>17</v>
      </c>
      <c r="D474" t="s">
        <v>23</v>
      </c>
      <c r="F474" s="1">
        <v>43035.365416666667</v>
      </c>
      <c r="G474">
        <v>12</v>
      </c>
      <c r="H474">
        <v>95.59</v>
      </c>
      <c r="I474">
        <v>1147.08</v>
      </c>
      <c r="J474">
        <v>35</v>
      </c>
      <c r="K474" t="s">
        <v>42</v>
      </c>
      <c r="L474">
        <v>2017</v>
      </c>
      <c r="M474">
        <v>10</v>
      </c>
    </row>
    <row r="475" spans="1:13" x14ac:dyDescent="0.25">
      <c r="A475">
        <v>395976</v>
      </c>
      <c r="B475" t="s">
        <v>77</v>
      </c>
      <c r="C475" t="s">
        <v>17</v>
      </c>
      <c r="D475" t="s">
        <v>23</v>
      </c>
      <c r="F475" s="1">
        <v>43063.39162037037</v>
      </c>
      <c r="G475">
        <v>24</v>
      </c>
      <c r="H475">
        <v>95.59</v>
      </c>
      <c r="I475">
        <v>2294.16</v>
      </c>
      <c r="J475">
        <v>35</v>
      </c>
      <c r="K475" t="s">
        <v>42</v>
      </c>
      <c r="L475">
        <v>2017</v>
      </c>
      <c r="M475">
        <v>11</v>
      </c>
    </row>
    <row r="476" spans="1:13" x14ac:dyDescent="0.25">
      <c r="A476">
        <v>395976</v>
      </c>
      <c r="B476" t="s">
        <v>77</v>
      </c>
      <c r="C476" t="s">
        <v>17</v>
      </c>
      <c r="D476" t="s">
        <v>23</v>
      </c>
      <c r="F476" s="1">
        <v>43077.438333333332</v>
      </c>
      <c r="G476">
        <v>12</v>
      </c>
      <c r="H476">
        <v>95.59</v>
      </c>
      <c r="I476">
        <v>1147.08</v>
      </c>
      <c r="J476">
        <v>35</v>
      </c>
      <c r="K476" t="s">
        <v>42</v>
      </c>
      <c r="L476">
        <v>2017</v>
      </c>
      <c r="M476">
        <v>12</v>
      </c>
    </row>
    <row r="477" spans="1:13" x14ac:dyDescent="0.25">
      <c r="A477">
        <v>395976</v>
      </c>
      <c r="B477" t="s">
        <v>77</v>
      </c>
      <c r="C477" t="s">
        <v>17</v>
      </c>
      <c r="D477" t="s">
        <v>23</v>
      </c>
      <c r="F477" s="1">
        <v>43119.373622685183</v>
      </c>
      <c r="G477">
        <v>24</v>
      </c>
      <c r="H477">
        <v>95.59</v>
      </c>
      <c r="I477">
        <v>2294.16</v>
      </c>
      <c r="J477">
        <v>35</v>
      </c>
      <c r="K477" t="s">
        <v>42</v>
      </c>
      <c r="L477">
        <v>2018</v>
      </c>
      <c r="M477">
        <v>1</v>
      </c>
    </row>
    <row r="478" spans="1:13" x14ac:dyDescent="0.25">
      <c r="A478">
        <v>395976</v>
      </c>
      <c r="B478" t="s">
        <v>77</v>
      </c>
      <c r="C478" t="s">
        <v>17</v>
      </c>
      <c r="D478" t="s">
        <v>23</v>
      </c>
      <c r="F478" s="1">
        <v>43224.498055555552</v>
      </c>
      <c r="G478">
        <v>12</v>
      </c>
      <c r="H478">
        <v>95.59</v>
      </c>
      <c r="I478">
        <v>1147.08</v>
      </c>
      <c r="J478">
        <v>35</v>
      </c>
      <c r="K478" t="s">
        <v>42</v>
      </c>
      <c r="L478">
        <v>2018</v>
      </c>
      <c r="M478">
        <v>5</v>
      </c>
    </row>
    <row r="479" spans="1:13" x14ac:dyDescent="0.25">
      <c r="A479">
        <v>395976</v>
      </c>
      <c r="B479" t="s">
        <v>77</v>
      </c>
      <c r="C479" t="s">
        <v>17</v>
      </c>
      <c r="D479" t="s">
        <v>23</v>
      </c>
      <c r="F479" s="1">
        <v>43245.356585648151</v>
      </c>
      <c r="G479">
        <v>4</v>
      </c>
      <c r="H479">
        <v>95.59</v>
      </c>
      <c r="I479">
        <v>382.36</v>
      </c>
      <c r="J479">
        <v>35</v>
      </c>
      <c r="K479" t="s">
        <v>42</v>
      </c>
      <c r="L479">
        <v>2018</v>
      </c>
      <c r="M479">
        <v>5</v>
      </c>
    </row>
    <row r="480" spans="1:13" x14ac:dyDescent="0.25">
      <c r="A480">
        <v>395976</v>
      </c>
      <c r="B480" t="s">
        <v>77</v>
      </c>
      <c r="C480" t="s">
        <v>17</v>
      </c>
      <c r="D480" t="s">
        <v>23</v>
      </c>
      <c r="F480" s="1">
        <v>43245.356585648151</v>
      </c>
      <c r="G480">
        <v>8</v>
      </c>
      <c r="H480">
        <v>95.59</v>
      </c>
      <c r="I480">
        <v>764.72</v>
      </c>
      <c r="J480">
        <v>35</v>
      </c>
      <c r="K480" t="s">
        <v>42</v>
      </c>
      <c r="L480">
        <v>2018</v>
      </c>
      <c r="M480">
        <v>5</v>
      </c>
    </row>
    <row r="481" spans="1:13" x14ac:dyDescent="0.25">
      <c r="A481">
        <v>395976</v>
      </c>
      <c r="B481" t="s">
        <v>77</v>
      </c>
      <c r="C481" t="s">
        <v>17</v>
      </c>
      <c r="D481" t="s">
        <v>23</v>
      </c>
      <c r="F481" s="1">
        <v>43252.374675925923</v>
      </c>
      <c r="G481">
        <v>6</v>
      </c>
      <c r="H481">
        <v>95.59</v>
      </c>
      <c r="I481">
        <v>573.54</v>
      </c>
      <c r="J481">
        <v>35</v>
      </c>
      <c r="K481" t="s">
        <v>42</v>
      </c>
      <c r="L481">
        <v>2018</v>
      </c>
      <c r="M481">
        <v>6</v>
      </c>
    </row>
    <row r="482" spans="1:13" x14ac:dyDescent="0.25">
      <c r="A482">
        <v>395976</v>
      </c>
      <c r="B482" t="s">
        <v>77</v>
      </c>
      <c r="C482" t="s">
        <v>17</v>
      </c>
      <c r="D482" t="s">
        <v>23</v>
      </c>
      <c r="F482" s="1">
        <v>43392.36550925926</v>
      </c>
      <c r="G482">
        <v>12</v>
      </c>
      <c r="H482">
        <v>95.59</v>
      </c>
      <c r="I482">
        <v>1147.08</v>
      </c>
      <c r="J482">
        <v>35</v>
      </c>
      <c r="K482" t="s">
        <v>42</v>
      </c>
      <c r="L482">
        <v>2018</v>
      </c>
      <c r="M482">
        <v>10</v>
      </c>
    </row>
    <row r="483" spans="1:13" x14ac:dyDescent="0.25">
      <c r="A483">
        <v>395976</v>
      </c>
      <c r="B483" t="s">
        <v>77</v>
      </c>
      <c r="C483" t="s">
        <v>17</v>
      </c>
      <c r="D483" t="s">
        <v>23</v>
      </c>
      <c r="F483" s="1">
        <v>43427.366793981484</v>
      </c>
      <c r="G483">
        <v>1</v>
      </c>
      <c r="H483">
        <v>95.59</v>
      </c>
      <c r="I483">
        <v>95.59</v>
      </c>
      <c r="J483">
        <v>35</v>
      </c>
      <c r="K483" t="s">
        <v>42</v>
      </c>
      <c r="L483">
        <v>2018</v>
      </c>
      <c r="M483">
        <v>11</v>
      </c>
    </row>
    <row r="484" spans="1:13" x14ac:dyDescent="0.25">
      <c r="A484">
        <v>395976</v>
      </c>
      <c r="B484" t="s">
        <v>77</v>
      </c>
      <c r="C484" t="s">
        <v>17</v>
      </c>
      <c r="D484" t="s">
        <v>23</v>
      </c>
      <c r="F484" s="1">
        <v>43427.366793981484</v>
      </c>
      <c r="G484">
        <v>11</v>
      </c>
      <c r="H484">
        <v>95.59</v>
      </c>
      <c r="I484">
        <v>1051.49</v>
      </c>
      <c r="J484">
        <v>35</v>
      </c>
      <c r="K484" t="s">
        <v>42</v>
      </c>
      <c r="L484">
        <v>2018</v>
      </c>
      <c r="M484">
        <v>11</v>
      </c>
    </row>
    <row r="485" spans="1:13" x14ac:dyDescent="0.25">
      <c r="A485">
        <v>395976</v>
      </c>
      <c r="B485" t="s">
        <v>77</v>
      </c>
      <c r="C485" t="s">
        <v>17</v>
      </c>
      <c r="D485" t="s">
        <v>23</v>
      </c>
      <c r="F485" s="1">
        <v>43430.568425925929</v>
      </c>
      <c r="G485">
        <v>1</v>
      </c>
      <c r="H485">
        <v>95.59</v>
      </c>
      <c r="I485">
        <v>95.59</v>
      </c>
      <c r="J485">
        <v>35</v>
      </c>
      <c r="K485" t="s">
        <v>42</v>
      </c>
      <c r="L485">
        <v>2018</v>
      </c>
      <c r="M485">
        <v>11</v>
      </c>
    </row>
    <row r="486" spans="1:13" x14ac:dyDescent="0.25">
      <c r="A486">
        <v>395976</v>
      </c>
      <c r="B486" t="s">
        <v>77</v>
      </c>
      <c r="C486" t="s">
        <v>17</v>
      </c>
      <c r="D486" t="s">
        <v>23</v>
      </c>
      <c r="F486" s="1">
        <v>43448.552037037036</v>
      </c>
      <c r="G486">
        <v>48</v>
      </c>
      <c r="H486">
        <v>95.59</v>
      </c>
      <c r="I486">
        <v>4588.32</v>
      </c>
      <c r="J486">
        <v>35</v>
      </c>
      <c r="K486" t="s">
        <v>42</v>
      </c>
      <c r="L486">
        <v>2018</v>
      </c>
      <c r="M486">
        <v>12</v>
      </c>
    </row>
    <row r="487" spans="1:13" x14ac:dyDescent="0.25">
      <c r="A487">
        <v>395976</v>
      </c>
      <c r="B487" t="s">
        <v>77</v>
      </c>
      <c r="C487" t="s">
        <v>17</v>
      </c>
      <c r="D487" t="s">
        <v>23</v>
      </c>
      <c r="F487" s="1">
        <v>43749.443333333336</v>
      </c>
      <c r="G487">
        <v>12</v>
      </c>
      <c r="H487">
        <v>95.59</v>
      </c>
      <c r="I487">
        <v>1147.08</v>
      </c>
      <c r="J487">
        <v>35</v>
      </c>
      <c r="K487" t="s">
        <v>42</v>
      </c>
      <c r="L487">
        <v>2019</v>
      </c>
      <c r="M487">
        <v>10</v>
      </c>
    </row>
    <row r="488" spans="1:13" x14ac:dyDescent="0.25">
      <c r="A488">
        <v>395976</v>
      </c>
      <c r="B488" t="s">
        <v>77</v>
      </c>
      <c r="C488" t="s">
        <v>17</v>
      </c>
      <c r="D488" t="s">
        <v>23</v>
      </c>
      <c r="F488" s="1">
        <v>43797.587453703702</v>
      </c>
      <c r="G488">
        <v>24</v>
      </c>
      <c r="H488">
        <v>95.59</v>
      </c>
      <c r="I488">
        <v>2294.16</v>
      </c>
      <c r="J488">
        <v>35</v>
      </c>
      <c r="K488" t="s">
        <v>42</v>
      </c>
      <c r="L488">
        <v>2019</v>
      </c>
      <c r="M488">
        <v>11</v>
      </c>
    </row>
    <row r="489" spans="1:13" x14ac:dyDescent="0.25">
      <c r="A489">
        <v>500925</v>
      </c>
      <c r="B489" t="s">
        <v>78</v>
      </c>
      <c r="C489" t="s">
        <v>17</v>
      </c>
      <c r="D489" t="s">
        <v>23</v>
      </c>
      <c r="F489" s="1">
        <v>43028.372060185182</v>
      </c>
      <c r="G489">
        <v>2</v>
      </c>
      <c r="H489">
        <v>206.91</v>
      </c>
      <c r="I489">
        <v>413.82</v>
      </c>
      <c r="J489">
        <v>35</v>
      </c>
      <c r="K489" t="s">
        <v>42</v>
      </c>
      <c r="L489">
        <v>2017</v>
      </c>
      <c r="M489">
        <v>10</v>
      </c>
    </row>
    <row r="490" spans="1:13" x14ac:dyDescent="0.25">
      <c r="A490">
        <v>500925</v>
      </c>
      <c r="B490" t="s">
        <v>78</v>
      </c>
      <c r="C490" t="s">
        <v>17</v>
      </c>
      <c r="D490" t="s">
        <v>23</v>
      </c>
      <c r="F490" s="1">
        <v>43028.406168981484</v>
      </c>
      <c r="G490">
        <v>4</v>
      </c>
      <c r="H490">
        <v>206.91</v>
      </c>
      <c r="I490">
        <v>827.64</v>
      </c>
      <c r="J490">
        <v>35</v>
      </c>
      <c r="K490" t="s">
        <v>42</v>
      </c>
      <c r="L490">
        <v>2017</v>
      </c>
      <c r="M490">
        <v>10</v>
      </c>
    </row>
    <row r="491" spans="1:13" x14ac:dyDescent="0.25">
      <c r="A491">
        <v>500925</v>
      </c>
      <c r="B491" t="s">
        <v>78</v>
      </c>
      <c r="C491" t="s">
        <v>17</v>
      </c>
      <c r="D491" t="s">
        <v>23</v>
      </c>
      <c r="F491" s="1">
        <v>43032.441828703704</v>
      </c>
      <c r="G491">
        <v>-4</v>
      </c>
      <c r="H491">
        <v>206.91</v>
      </c>
      <c r="I491">
        <v>-827.64</v>
      </c>
      <c r="J491">
        <v>35</v>
      </c>
      <c r="K491" t="s">
        <v>42</v>
      </c>
      <c r="L491">
        <v>2017</v>
      </c>
      <c r="M491">
        <v>10</v>
      </c>
    </row>
    <row r="492" spans="1:13" x14ac:dyDescent="0.25">
      <c r="A492">
        <v>500925</v>
      </c>
      <c r="B492" t="s">
        <v>78</v>
      </c>
      <c r="C492" t="s">
        <v>17</v>
      </c>
      <c r="D492" t="s">
        <v>23</v>
      </c>
      <c r="F492" s="1">
        <v>43032.441828703704</v>
      </c>
      <c r="G492">
        <v>-2</v>
      </c>
      <c r="H492">
        <v>206.91</v>
      </c>
      <c r="I492">
        <v>-413.82</v>
      </c>
      <c r="J492">
        <v>35</v>
      </c>
      <c r="K492" t="s">
        <v>42</v>
      </c>
      <c r="L492">
        <v>2017</v>
      </c>
      <c r="M492">
        <v>10</v>
      </c>
    </row>
    <row r="493" spans="1:13" x14ac:dyDescent="0.25">
      <c r="A493">
        <v>930449</v>
      </c>
      <c r="B493" t="s">
        <v>79</v>
      </c>
      <c r="C493" t="s">
        <v>17</v>
      </c>
      <c r="D493" t="s">
        <v>21</v>
      </c>
      <c r="F493" s="1">
        <v>42775.582604166666</v>
      </c>
      <c r="G493">
        <v>1</v>
      </c>
      <c r="H493">
        <v>172.79</v>
      </c>
      <c r="I493">
        <v>172.79</v>
      </c>
      <c r="J493">
        <v>35</v>
      </c>
      <c r="K493" t="s">
        <v>42</v>
      </c>
      <c r="L493">
        <v>2017</v>
      </c>
      <c r="M493">
        <v>2</v>
      </c>
    </row>
    <row r="494" spans="1:13" x14ac:dyDescent="0.25">
      <c r="A494">
        <v>930449</v>
      </c>
      <c r="B494" t="s">
        <v>79</v>
      </c>
      <c r="C494" t="s">
        <v>17</v>
      </c>
      <c r="D494" t="s">
        <v>21</v>
      </c>
      <c r="F494" s="1">
        <v>43035.365416666667</v>
      </c>
      <c r="G494">
        <v>1</v>
      </c>
      <c r="H494">
        <v>172.79</v>
      </c>
      <c r="I494">
        <v>172.79</v>
      </c>
      <c r="J494">
        <v>35</v>
      </c>
      <c r="K494" t="s">
        <v>42</v>
      </c>
      <c r="L494">
        <v>2017</v>
      </c>
      <c r="M494">
        <v>10</v>
      </c>
    </row>
    <row r="495" spans="1:13" x14ac:dyDescent="0.25">
      <c r="A495">
        <v>930449</v>
      </c>
      <c r="B495" t="s">
        <v>79</v>
      </c>
      <c r="C495" t="s">
        <v>17</v>
      </c>
      <c r="D495" t="s">
        <v>21</v>
      </c>
      <c r="F495" s="1">
        <v>43595.519502314812</v>
      </c>
      <c r="G495">
        <v>1</v>
      </c>
      <c r="H495">
        <v>172.79</v>
      </c>
      <c r="I495">
        <v>172.79</v>
      </c>
      <c r="J495">
        <v>35</v>
      </c>
      <c r="K495" t="s">
        <v>42</v>
      </c>
      <c r="L495">
        <v>2019</v>
      </c>
      <c r="M495">
        <v>5</v>
      </c>
    </row>
    <row r="496" spans="1:13" x14ac:dyDescent="0.25">
      <c r="A496">
        <v>930449</v>
      </c>
      <c r="B496" t="s">
        <v>79</v>
      </c>
      <c r="C496" t="s">
        <v>17</v>
      </c>
      <c r="D496" t="s">
        <v>21</v>
      </c>
      <c r="F496" s="1">
        <v>43721.37804398148</v>
      </c>
      <c r="G496">
        <v>1</v>
      </c>
      <c r="H496">
        <v>172.79</v>
      </c>
      <c r="I496">
        <v>172.79</v>
      </c>
      <c r="J496">
        <v>35</v>
      </c>
      <c r="K496" t="s">
        <v>42</v>
      </c>
      <c r="L496">
        <v>2019</v>
      </c>
      <c r="M496">
        <v>9</v>
      </c>
    </row>
    <row r="497" spans="1:13" x14ac:dyDescent="0.25">
      <c r="A497">
        <v>902050</v>
      </c>
      <c r="B497" t="s">
        <v>80</v>
      </c>
      <c r="C497" t="s">
        <v>17</v>
      </c>
      <c r="D497" t="s">
        <v>81</v>
      </c>
      <c r="F497" s="1">
        <v>42768.570891203701</v>
      </c>
      <c r="G497">
        <v>1</v>
      </c>
      <c r="H497">
        <v>1583.22</v>
      </c>
      <c r="I497">
        <v>1583.22</v>
      </c>
      <c r="J497">
        <v>35</v>
      </c>
      <c r="K497" t="s">
        <v>42</v>
      </c>
      <c r="L497">
        <v>2017</v>
      </c>
      <c r="M497">
        <v>2</v>
      </c>
    </row>
    <row r="498" spans="1:13" x14ac:dyDescent="0.25">
      <c r="A498">
        <v>902050</v>
      </c>
      <c r="B498" t="s">
        <v>80</v>
      </c>
      <c r="C498" t="s">
        <v>17</v>
      </c>
      <c r="D498" t="s">
        <v>81</v>
      </c>
      <c r="F498" s="1">
        <v>43140.401076388887</v>
      </c>
      <c r="G498">
        <v>1</v>
      </c>
      <c r="H498">
        <v>1583.22</v>
      </c>
      <c r="I498">
        <v>1583.22</v>
      </c>
      <c r="J498">
        <v>35</v>
      </c>
      <c r="K498" t="s">
        <v>42</v>
      </c>
      <c r="L498">
        <v>2018</v>
      </c>
      <c r="M498">
        <v>2</v>
      </c>
    </row>
    <row r="499" spans="1:13" x14ac:dyDescent="0.25">
      <c r="A499">
        <v>902050</v>
      </c>
      <c r="B499" t="s">
        <v>80</v>
      </c>
      <c r="C499" t="s">
        <v>17</v>
      </c>
      <c r="D499" t="s">
        <v>81</v>
      </c>
      <c r="F499" s="1">
        <v>43644.379884259259</v>
      </c>
      <c r="G499">
        <v>1</v>
      </c>
      <c r="H499">
        <v>1583.22</v>
      </c>
      <c r="I499">
        <v>1583.22</v>
      </c>
      <c r="J499">
        <v>35</v>
      </c>
      <c r="K499" t="s">
        <v>42</v>
      </c>
      <c r="L499">
        <v>2019</v>
      </c>
      <c r="M499">
        <v>6</v>
      </c>
    </row>
    <row r="500" spans="1:13" x14ac:dyDescent="0.25">
      <c r="A500">
        <v>397981</v>
      </c>
      <c r="B500" t="s">
        <v>82</v>
      </c>
      <c r="C500" t="s">
        <v>17</v>
      </c>
      <c r="D500" t="s">
        <v>21</v>
      </c>
      <c r="F500" s="1">
        <v>42755.40587962963</v>
      </c>
      <c r="G500">
        <v>1</v>
      </c>
      <c r="H500">
        <v>203.65</v>
      </c>
      <c r="I500">
        <v>203.65</v>
      </c>
      <c r="J500">
        <v>35</v>
      </c>
      <c r="K500" t="s">
        <v>42</v>
      </c>
      <c r="L500">
        <v>2017</v>
      </c>
      <c r="M500">
        <v>1</v>
      </c>
    </row>
    <row r="501" spans="1:13" x14ac:dyDescent="0.25">
      <c r="A501">
        <v>397981</v>
      </c>
      <c r="B501" t="s">
        <v>82</v>
      </c>
      <c r="C501" t="s">
        <v>17</v>
      </c>
      <c r="D501" t="s">
        <v>21</v>
      </c>
      <c r="F501" s="1">
        <v>42804.362638888888</v>
      </c>
      <c r="G501">
        <v>1</v>
      </c>
      <c r="H501">
        <v>199.66</v>
      </c>
      <c r="I501">
        <v>199.66</v>
      </c>
      <c r="J501">
        <v>35</v>
      </c>
      <c r="K501" t="s">
        <v>42</v>
      </c>
      <c r="L501">
        <v>2017</v>
      </c>
      <c r="M501">
        <v>3</v>
      </c>
    </row>
    <row r="502" spans="1:13" x14ac:dyDescent="0.25">
      <c r="A502">
        <v>397981</v>
      </c>
      <c r="B502" t="s">
        <v>82</v>
      </c>
      <c r="C502" t="s">
        <v>17</v>
      </c>
      <c r="D502" t="s">
        <v>21</v>
      </c>
      <c r="F502" s="1">
        <v>42825.318483796298</v>
      </c>
      <c r="G502">
        <v>1</v>
      </c>
      <c r="H502">
        <v>203.65</v>
      </c>
      <c r="I502">
        <v>203.65</v>
      </c>
      <c r="J502">
        <v>35</v>
      </c>
      <c r="K502" t="s">
        <v>42</v>
      </c>
      <c r="L502">
        <v>2017</v>
      </c>
      <c r="M502">
        <v>3</v>
      </c>
    </row>
    <row r="503" spans="1:13" x14ac:dyDescent="0.25">
      <c r="A503">
        <v>397634</v>
      </c>
      <c r="B503" t="s">
        <v>27</v>
      </c>
      <c r="C503" t="s">
        <v>17</v>
      </c>
      <c r="D503" t="s">
        <v>23</v>
      </c>
      <c r="F503" s="1">
        <v>42741.569097222222</v>
      </c>
      <c r="G503">
        <v>1</v>
      </c>
      <c r="H503">
        <v>198.96</v>
      </c>
      <c r="I503">
        <v>198.96</v>
      </c>
      <c r="J503">
        <v>35</v>
      </c>
      <c r="K503" t="s">
        <v>42</v>
      </c>
      <c r="L503">
        <v>2017</v>
      </c>
      <c r="M503">
        <v>1</v>
      </c>
    </row>
    <row r="504" spans="1:13" x14ac:dyDescent="0.25">
      <c r="A504">
        <v>397634</v>
      </c>
      <c r="B504" t="s">
        <v>27</v>
      </c>
      <c r="C504" t="s">
        <v>17</v>
      </c>
      <c r="D504" t="s">
        <v>23</v>
      </c>
      <c r="F504" s="1">
        <v>42768.572337962964</v>
      </c>
      <c r="G504">
        <v>1</v>
      </c>
      <c r="H504">
        <v>206.28</v>
      </c>
      <c r="I504">
        <v>206.28</v>
      </c>
      <c r="J504">
        <v>35</v>
      </c>
      <c r="K504" t="s">
        <v>42</v>
      </c>
      <c r="L504">
        <v>2017</v>
      </c>
      <c r="M504">
        <v>2</v>
      </c>
    </row>
    <row r="505" spans="1:13" x14ac:dyDescent="0.25">
      <c r="A505">
        <v>397634</v>
      </c>
      <c r="B505" t="s">
        <v>27</v>
      </c>
      <c r="C505" t="s">
        <v>17</v>
      </c>
      <c r="D505" t="s">
        <v>23</v>
      </c>
      <c r="F505" s="1">
        <v>42803.430532407408</v>
      </c>
      <c r="G505">
        <v>1</v>
      </c>
      <c r="H505">
        <v>206.28</v>
      </c>
      <c r="I505">
        <v>206.28</v>
      </c>
      <c r="J505">
        <v>35</v>
      </c>
      <c r="K505" t="s">
        <v>42</v>
      </c>
      <c r="L505">
        <v>2017</v>
      </c>
      <c r="M505">
        <v>3</v>
      </c>
    </row>
    <row r="506" spans="1:13" x14ac:dyDescent="0.25">
      <c r="A506">
        <v>397634</v>
      </c>
      <c r="B506" t="s">
        <v>27</v>
      </c>
      <c r="C506" t="s">
        <v>17</v>
      </c>
      <c r="D506" t="s">
        <v>23</v>
      </c>
      <c r="F506" s="1">
        <v>42818.386504629627</v>
      </c>
      <c r="G506">
        <v>1</v>
      </c>
      <c r="H506">
        <v>206.28</v>
      </c>
      <c r="I506">
        <v>206.28</v>
      </c>
      <c r="J506">
        <v>35</v>
      </c>
      <c r="K506" t="s">
        <v>42</v>
      </c>
      <c r="L506">
        <v>2017</v>
      </c>
      <c r="M506">
        <v>3</v>
      </c>
    </row>
    <row r="507" spans="1:13" x14ac:dyDescent="0.25">
      <c r="A507">
        <v>397634</v>
      </c>
      <c r="B507" t="s">
        <v>27</v>
      </c>
      <c r="C507" t="s">
        <v>17</v>
      </c>
      <c r="D507" t="s">
        <v>23</v>
      </c>
      <c r="F507" s="1">
        <v>42825.318483796298</v>
      </c>
      <c r="G507">
        <v>1</v>
      </c>
      <c r="H507">
        <v>206.28</v>
      </c>
      <c r="I507">
        <v>206.28</v>
      </c>
      <c r="J507">
        <v>35</v>
      </c>
      <c r="K507" t="s">
        <v>42</v>
      </c>
      <c r="L507">
        <v>2017</v>
      </c>
      <c r="M507">
        <v>3</v>
      </c>
    </row>
    <row r="508" spans="1:13" x14ac:dyDescent="0.25">
      <c r="A508">
        <v>397634</v>
      </c>
      <c r="B508" t="s">
        <v>27</v>
      </c>
      <c r="C508" t="s">
        <v>17</v>
      </c>
      <c r="D508" t="s">
        <v>23</v>
      </c>
      <c r="F508" s="1">
        <v>42846.360810185186</v>
      </c>
      <c r="G508">
        <v>1</v>
      </c>
      <c r="H508">
        <v>206.28</v>
      </c>
      <c r="I508">
        <v>206.28</v>
      </c>
      <c r="J508">
        <v>35</v>
      </c>
      <c r="K508" t="s">
        <v>42</v>
      </c>
      <c r="L508">
        <v>2017</v>
      </c>
      <c r="M508">
        <v>4</v>
      </c>
    </row>
    <row r="509" spans="1:13" x14ac:dyDescent="0.25">
      <c r="A509">
        <v>397634</v>
      </c>
      <c r="B509" t="s">
        <v>27</v>
      </c>
      <c r="C509" t="s">
        <v>17</v>
      </c>
      <c r="D509" t="s">
        <v>23</v>
      </c>
      <c r="F509" s="1">
        <v>42874.49795138889</v>
      </c>
      <c r="G509">
        <v>1</v>
      </c>
      <c r="H509">
        <v>206.28</v>
      </c>
      <c r="I509">
        <v>206.28</v>
      </c>
      <c r="J509">
        <v>35</v>
      </c>
      <c r="K509" t="s">
        <v>42</v>
      </c>
      <c r="L509">
        <v>2017</v>
      </c>
      <c r="M509">
        <v>5</v>
      </c>
    </row>
    <row r="510" spans="1:13" x14ac:dyDescent="0.25">
      <c r="A510">
        <v>397634</v>
      </c>
      <c r="B510" t="s">
        <v>27</v>
      </c>
      <c r="C510" t="s">
        <v>17</v>
      </c>
      <c r="D510" t="s">
        <v>23</v>
      </c>
      <c r="F510" s="1">
        <v>42902.425543981481</v>
      </c>
      <c r="G510">
        <v>1</v>
      </c>
      <c r="H510">
        <v>204.49</v>
      </c>
      <c r="I510">
        <v>204.49</v>
      </c>
      <c r="J510">
        <v>35</v>
      </c>
      <c r="K510" t="s">
        <v>42</v>
      </c>
      <c r="L510">
        <v>2017</v>
      </c>
      <c r="M510">
        <v>6</v>
      </c>
    </row>
    <row r="511" spans="1:13" x14ac:dyDescent="0.25">
      <c r="A511">
        <v>397634</v>
      </c>
      <c r="B511" t="s">
        <v>27</v>
      </c>
      <c r="C511" t="s">
        <v>17</v>
      </c>
      <c r="D511" t="s">
        <v>23</v>
      </c>
      <c r="F511" s="1">
        <v>42929.321921296294</v>
      </c>
      <c r="G511">
        <v>1</v>
      </c>
      <c r="H511">
        <v>204.49</v>
      </c>
      <c r="I511">
        <v>204.49</v>
      </c>
      <c r="J511">
        <v>35</v>
      </c>
      <c r="K511" t="s">
        <v>42</v>
      </c>
      <c r="L511">
        <v>2017</v>
      </c>
      <c r="M511">
        <v>7</v>
      </c>
    </row>
    <row r="512" spans="1:13" x14ac:dyDescent="0.25">
      <c r="A512">
        <v>397634</v>
      </c>
      <c r="B512" t="s">
        <v>27</v>
      </c>
      <c r="C512" t="s">
        <v>17</v>
      </c>
      <c r="D512" t="s">
        <v>23</v>
      </c>
      <c r="F512" s="1">
        <v>42965.375891203701</v>
      </c>
      <c r="G512">
        <v>1</v>
      </c>
      <c r="H512">
        <v>206.28</v>
      </c>
      <c r="I512">
        <v>206.28</v>
      </c>
      <c r="J512">
        <v>35</v>
      </c>
      <c r="K512" t="s">
        <v>42</v>
      </c>
      <c r="L512">
        <v>2017</v>
      </c>
      <c r="M512">
        <v>8</v>
      </c>
    </row>
    <row r="513" spans="1:13" x14ac:dyDescent="0.25">
      <c r="A513">
        <v>397634</v>
      </c>
      <c r="B513" t="s">
        <v>27</v>
      </c>
      <c r="C513" t="s">
        <v>17</v>
      </c>
      <c r="D513" t="s">
        <v>23</v>
      </c>
      <c r="F513" s="1">
        <v>42985.434513888889</v>
      </c>
      <c r="G513">
        <v>2</v>
      </c>
      <c r="H513">
        <v>206.28</v>
      </c>
      <c r="I513">
        <v>412.56</v>
      </c>
      <c r="J513">
        <v>35</v>
      </c>
      <c r="K513" t="s">
        <v>42</v>
      </c>
      <c r="L513">
        <v>2017</v>
      </c>
      <c r="M513">
        <v>9</v>
      </c>
    </row>
    <row r="514" spans="1:13" x14ac:dyDescent="0.25">
      <c r="A514">
        <v>397634</v>
      </c>
      <c r="B514" t="s">
        <v>27</v>
      </c>
      <c r="C514" t="s">
        <v>17</v>
      </c>
      <c r="D514" t="s">
        <v>23</v>
      </c>
      <c r="F514" s="1">
        <v>43049.375150462962</v>
      </c>
      <c r="G514">
        <v>2</v>
      </c>
      <c r="H514">
        <v>206.28</v>
      </c>
      <c r="I514">
        <v>412.56</v>
      </c>
      <c r="J514">
        <v>35</v>
      </c>
      <c r="K514" t="s">
        <v>42</v>
      </c>
      <c r="L514">
        <v>2017</v>
      </c>
      <c r="M514">
        <v>11</v>
      </c>
    </row>
    <row r="515" spans="1:13" x14ac:dyDescent="0.25">
      <c r="A515">
        <v>397634</v>
      </c>
      <c r="B515" t="s">
        <v>27</v>
      </c>
      <c r="C515" t="s">
        <v>17</v>
      </c>
      <c r="D515" t="s">
        <v>23</v>
      </c>
      <c r="F515" s="1">
        <v>43119.373622685183</v>
      </c>
      <c r="G515">
        <v>1</v>
      </c>
      <c r="H515">
        <v>206.28</v>
      </c>
      <c r="I515">
        <v>206.28</v>
      </c>
      <c r="J515">
        <v>35</v>
      </c>
      <c r="K515" t="s">
        <v>42</v>
      </c>
      <c r="L515">
        <v>2018</v>
      </c>
      <c r="M515">
        <v>1</v>
      </c>
    </row>
    <row r="516" spans="1:13" x14ac:dyDescent="0.25">
      <c r="A516">
        <v>397634</v>
      </c>
      <c r="B516" t="s">
        <v>27</v>
      </c>
      <c r="C516" t="s">
        <v>17</v>
      </c>
      <c r="D516" t="s">
        <v>23</v>
      </c>
      <c r="F516" s="1">
        <v>43140.401076388887</v>
      </c>
      <c r="G516">
        <v>1</v>
      </c>
      <c r="H516">
        <v>206.28</v>
      </c>
      <c r="I516">
        <v>206.28</v>
      </c>
      <c r="J516">
        <v>35</v>
      </c>
      <c r="K516" t="s">
        <v>42</v>
      </c>
      <c r="L516">
        <v>2018</v>
      </c>
      <c r="M516">
        <v>2</v>
      </c>
    </row>
    <row r="517" spans="1:13" x14ac:dyDescent="0.25">
      <c r="A517">
        <v>397634</v>
      </c>
      <c r="B517" t="s">
        <v>27</v>
      </c>
      <c r="C517" t="s">
        <v>17</v>
      </c>
      <c r="D517" t="s">
        <v>23</v>
      </c>
      <c r="F517" s="1">
        <v>43147.383726851855</v>
      </c>
      <c r="G517">
        <v>1</v>
      </c>
      <c r="H517">
        <v>206.28</v>
      </c>
      <c r="I517">
        <v>206.28</v>
      </c>
      <c r="J517">
        <v>35</v>
      </c>
      <c r="K517" t="s">
        <v>42</v>
      </c>
      <c r="L517">
        <v>2018</v>
      </c>
      <c r="M517">
        <v>2</v>
      </c>
    </row>
    <row r="518" spans="1:13" x14ac:dyDescent="0.25">
      <c r="A518">
        <v>397634</v>
      </c>
      <c r="B518" t="s">
        <v>27</v>
      </c>
      <c r="C518" t="s">
        <v>17</v>
      </c>
      <c r="D518" t="s">
        <v>23</v>
      </c>
      <c r="F518" s="1">
        <v>43231.576238425929</v>
      </c>
      <c r="G518">
        <v>1</v>
      </c>
      <c r="H518">
        <v>206.28</v>
      </c>
      <c r="I518">
        <v>206.28</v>
      </c>
      <c r="J518">
        <v>35</v>
      </c>
      <c r="K518" t="s">
        <v>42</v>
      </c>
      <c r="L518">
        <v>2018</v>
      </c>
      <c r="M518">
        <v>5</v>
      </c>
    </row>
    <row r="519" spans="1:13" x14ac:dyDescent="0.25">
      <c r="A519">
        <v>397634</v>
      </c>
      <c r="B519" t="s">
        <v>27</v>
      </c>
      <c r="C519" t="s">
        <v>17</v>
      </c>
      <c r="D519" t="s">
        <v>23</v>
      </c>
      <c r="F519" s="1">
        <v>43259.432997685188</v>
      </c>
      <c r="G519">
        <v>1</v>
      </c>
      <c r="H519">
        <v>206.28</v>
      </c>
      <c r="I519">
        <v>206.28</v>
      </c>
      <c r="J519">
        <v>35</v>
      </c>
      <c r="K519" t="s">
        <v>42</v>
      </c>
      <c r="L519">
        <v>2018</v>
      </c>
      <c r="M519">
        <v>6</v>
      </c>
    </row>
    <row r="520" spans="1:13" x14ac:dyDescent="0.25">
      <c r="A520">
        <v>397634</v>
      </c>
      <c r="B520" t="s">
        <v>27</v>
      </c>
      <c r="C520" t="s">
        <v>17</v>
      </c>
      <c r="D520" t="s">
        <v>23</v>
      </c>
      <c r="F520" s="1">
        <v>43279.593287037038</v>
      </c>
      <c r="G520">
        <v>1</v>
      </c>
      <c r="H520">
        <v>206.28</v>
      </c>
      <c r="I520">
        <v>206.28</v>
      </c>
      <c r="J520">
        <v>35</v>
      </c>
      <c r="K520" t="s">
        <v>42</v>
      </c>
      <c r="L520">
        <v>2018</v>
      </c>
      <c r="M520">
        <v>6</v>
      </c>
    </row>
    <row r="521" spans="1:13" x14ac:dyDescent="0.25">
      <c r="A521">
        <v>397634</v>
      </c>
      <c r="B521" t="s">
        <v>27</v>
      </c>
      <c r="C521" t="s">
        <v>17</v>
      </c>
      <c r="D521" t="s">
        <v>23</v>
      </c>
      <c r="F521" s="1">
        <v>43315.360023148147</v>
      </c>
      <c r="G521">
        <v>1</v>
      </c>
      <c r="H521">
        <v>206.28</v>
      </c>
      <c r="I521">
        <v>206.28</v>
      </c>
      <c r="J521">
        <v>35</v>
      </c>
      <c r="K521" t="s">
        <v>42</v>
      </c>
      <c r="L521">
        <v>2018</v>
      </c>
      <c r="M521">
        <v>8</v>
      </c>
    </row>
    <row r="522" spans="1:13" x14ac:dyDescent="0.25">
      <c r="A522">
        <v>397634</v>
      </c>
      <c r="B522" t="s">
        <v>27</v>
      </c>
      <c r="C522" t="s">
        <v>17</v>
      </c>
      <c r="D522" t="s">
        <v>23</v>
      </c>
      <c r="F522" s="1">
        <v>43342.352488425924</v>
      </c>
      <c r="G522">
        <v>1</v>
      </c>
      <c r="H522">
        <v>206.28</v>
      </c>
      <c r="I522">
        <v>206.28</v>
      </c>
      <c r="J522">
        <v>35</v>
      </c>
      <c r="K522" t="s">
        <v>42</v>
      </c>
      <c r="L522">
        <v>2018</v>
      </c>
      <c r="M522">
        <v>8</v>
      </c>
    </row>
    <row r="523" spans="1:13" x14ac:dyDescent="0.25">
      <c r="A523">
        <v>397634</v>
      </c>
      <c r="B523" t="s">
        <v>27</v>
      </c>
      <c r="C523" t="s">
        <v>17</v>
      </c>
      <c r="D523" t="s">
        <v>23</v>
      </c>
      <c r="F523" s="1">
        <v>43342.35365740741</v>
      </c>
      <c r="G523">
        <v>1</v>
      </c>
      <c r="H523">
        <v>206.28</v>
      </c>
      <c r="I523">
        <v>206.28</v>
      </c>
      <c r="J523">
        <v>35</v>
      </c>
      <c r="K523" t="s">
        <v>42</v>
      </c>
      <c r="L523">
        <v>2018</v>
      </c>
      <c r="M523">
        <v>8</v>
      </c>
    </row>
    <row r="524" spans="1:13" x14ac:dyDescent="0.25">
      <c r="A524">
        <v>397634</v>
      </c>
      <c r="B524" t="s">
        <v>27</v>
      </c>
      <c r="C524" t="s">
        <v>17</v>
      </c>
      <c r="D524" t="s">
        <v>23</v>
      </c>
      <c r="F524" s="1">
        <v>43397.306527777779</v>
      </c>
      <c r="G524">
        <v>2</v>
      </c>
      <c r="H524">
        <v>206.28</v>
      </c>
      <c r="I524">
        <v>412.56</v>
      </c>
      <c r="J524">
        <v>35</v>
      </c>
      <c r="K524" t="s">
        <v>42</v>
      </c>
      <c r="L524">
        <v>2018</v>
      </c>
      <c r="M524">
        <v>10</v>
      </c>
    </row>
    <row r="525" spans="1:13" x14ac:dyDescent="0.25">
      <c r="A525">
        <v>397634</v>
      </c>
      <c r="B525" t="s">
        <v>27</v>
      </c>
      <c r="C525" t="s">
        <v>17</v>
      </c>
      <c r="D525" t="s">
        <v>23</v>
      </c>
      <c r="F525" s="1">
        <v>43413.422384259262</v>
      </c>
      <c r="G525">
        <v>1</v>
      </c>
      <c r="H525">
        <v>206.28</v>
      </c>
      <c r="I525">
        <v>206.28</v>
      </c>
      <c r="J525">
        <v>35</v>
      </c>
      <c r="K525" t="s">
        <v>42</v>
      </c>
      <c r="L525">
        <v>2018</v>
      </c>
      <c r="M525">
        <v>11</v>
      </c>
    </row>
    <row r="526" spans="1:13" x14ac:dyDescent="0.25">
      <c r="A526">
        <v>397634</v>
      </c>
      <c r="B526" t="s">
        <v>27</v>
      </c>
      <c r="C526" t="s">
        <v>17</v>
      </c>
      <c r="D526" t="s">
        <v>23</v>
      </c>
      <c r="F526" s="1">
        <v>43448.552037037036</v>
      </c>
      <c r="G526">
        <v>1</v>
      </c>
      <c r="H526">
        <v>206.28</v>
      </c>
      <c r="I526">
        <v>206.28</v>
      </c>
      <c r="J526">
        <v>35</v>
      </c>
      <c r="K526" t="s">
        <v>42</v>
      </c>
      <c r="L526">
        <v>2018</v>
      </c>
      <c r="M526">
        <v>12</v>
      </c>
    </row>
    <row r="527" spans="1:13" x14ac:dyDescent="0.25">
      <c r="A527">
        <v>397634</v>
      </c>
      <c r="B527" t="s">
        <v>27</v>
      </c>
      <c r="C527" t="s">
        <v>17</v>
      </c>
      <c r="D527" t="s">
        <v>23</v>
      </c>
      <c r="F527" s="1">
        <v>43448.552037037036</v>
      </c>
      <c r="G527">
        <v>1</v>
      </c>
      <c r="H527">
        <v>206.28</v>
      </c>
      <c r="I527">
        <v>206.28</v>
      </c>
      <c r="J527">
        <v>35</v>
      </c>
      <c r="K527" t="s">
        <v>42</v>
      </c>
      <c r="L527">
        <v>2018</v>
      </c>
      <c r="M527">
        <v>12</v>
      </c>
    </row>
    <row r="528" spans="1:13" x14ac:dyDescent="0.25">
      <c r="A528">
        <v>397634</v>
      </c>
      <c r="B528" t="s">
        <v>27</v>
      </c>
      <c r="C528" t="s">
        <v>17</v>
      </c>
      <c r="D528" t="s">
        <v>23</v>
      </c>
      <c r="F528" s="1">
        <v>43546.367604166669</v>
      </c>
      <c r="G528">
        <v>1</v>
      </c>
      <c r="H528">
        <v>206.28</v>
      </c>
      <c r="I528">
        <v>206.28</v>
      </c>
      <c r="J528">
        <v>35</v>
      </c>
      <c r="K528" t="s">
        <v>42</v>
      </c>
      <c r="L528">
        <v>2019</v>
      </c>
      <c r="M528">
        <v>3</v>
      </c>
    </row>
    <row r="529" spans="1:13" x14ac:dyDescent="0.25">
      <c r="A529">
        <v>397634</v>
      </c>
      <c r="B529" t="s">
        <v>27</v>
      </c>
      <c r="C529" t="s">
        <v>17</v>
      </c>
      <c r="D529" t="s">
        <v>23</v>
      </c>
      <c r="F529" s="1">
        <v>43599.417175925926</v>
      </c>
      <c r="G529">
        <v>1</v>
      </c>
      <c r="H529">
        <v>206.28</v>
      </c>
      <c r="I529">
        <v>206.28</v>
      </c>
      <c r="J529">
        <v>35</v>
      </c>
      <c r="K529" t="s">
        <v>42</v>
      </c>
      <c r="L529">
        <v>2019</v>
      </c>
      <c r="M529">
        <v>5</v>
      </c>
    </row>
    <row r="530" spans="1:13" x14ac:dyDescent="0.25">
      <c r="A530">
        <v>397634</v>
      </c>
      <c r="B530" t="s">
        <v>27</v>
      </c>
      <c r="C530" t="s">
        <v>17</v>
      </c>
      <c r="D530" t="s">
        <v>23</v>
      </c>
      <c r="F530" s="1">
        <v>43623.47519675926</v>
      </c>
      <c r="G530">
        <v>1</v>
      </c>
      <c r="H530">
        <v>206.28</v>
      </c>
      <c r="I530">
        <v>206.28</v>
      </c>
      <c r="J530">
        <v>35</v>
      </c>
      <c r="K530" t="s">
        <v>42</v>
      </c>
      <c r="L530">
        <v>2019</v>
      </c>
      <c r="M530">
        <v>6</v>
      </c>
    </row>
    <row r="531" spans="1:13" x14ac:dyDescent="0.25">
      <c r="A531">
        <v>397634</v>
      </c>
      <c r="B531" t="s">
        <v>27</v>
      </c>
      <c r="C531" t="s">
        <v>17</v>
      </c>
      <c r="D531" t="s">
        <v>23</v>
      </c>
      <c r="F531" s="1">
        <v>43644.379884259259</v>
      </c>
      <c r="G531">
        <v>1</v>
      </c>
      <c r="H531">
        <v>206.28</v>
      </c>
      <c r="I531">
        <v>206.28</v>
      </c>
      <c r="J531">
        <v>35</v>
      </c>
      <c r="K531" t="s">
        <v>42</v>
      </c>
      <c r="L531">
        <v>2019</v>
      </c>
      <c r="M531">
        <v>6</v>
      </c>
    </row>
    <row r="532" spans="1:13" x14ac:dyDescent="0.25">
      <c r="A532">
        <v>397634</v>
      </c>
      <c r="B532" t="s">
        <v>27</v>
      </c>
      <c r="C532" t="s">
        <v>17</v>
      </c>
      <c r="D532" t="s">
        <v>23</v>
      </c>
      <c r="F532" s="1">
        <v>43721.37804398148</v>
      </c>
      <c r="G532">
        <v>1</v>
      </c>
      <c r="H532">
        <v>206.28</v>
      </c>
      <c r="I532">
        <v>206.28</v>
      </c>
      <c r="J532">
        <v>35</v>
      </c>
      <c r="K532" t="s">
        <v>42</v>
      </c>
      <c r="L532">
        <v>2019</v>
      </c>
      <c r="M532">
        <v>9</v>
      </c>
    </row>
    <row r="533" spans="1:13" x14ac:dyDescent="0.25">
      <c r="A533">
        <v>397634</v>
      </c>
      <c r="B533" t="s">
        <v>27</v>
      </c>
      <c r="C533" t="s">
        <v>17</v>
      </c>
      <c r="D533" t="s">
        <v>23</v>
      </c>
      <c r="F533" s="1">
        <v>43735.385208333333</v>
      </c>
      <c r="G533">
        <v>1</v>
      </c>
      <c r="H533">
        <v>206.28</v>
      </c>
      <c r="I533">
        <v>206.28</v>
      </c>
      <c r="J533">
        <v>35</v>
      </c>
      <c r="K533" t="s">
        <v>42</v>
      </c>
      <c r="L533">
        <v>2019</v>
      </c>
      <c r="M533">
        <v>9</v>
      </c>
    </row>
    <row r="534" spans="1:13" x14ac:dyDescent="0.25">
      <c r="A534">
        <v>397634</v>
      </c>
      <c r="B534" t="s">
        <v>27</v>
      </c>
      <c r="C534" t="s">
        <v>17</v>
      </c>
      <c r="D534" t="s">
        <v>23</v>
      </c>
      <c r="F534" s="1">
        <v>43735.385208333333</v>
      </c>
      <c r="G534">
        <v>1</v>
      </c>
      <c r="H534">
        <v>206.28</v>
      </c>
      <c r="I534">
        <v>206.28</v>
      </c>
      <c r="J534">
        <v>35</v>
      </c>
      <c r="K534" t="s">
        <v>42</v>
      </c>
      <c r="L534">
        <v>2019</v>
      </c>
      <c r="M534">
        <v>9</v>
      </c>
    </row>
    <row r="535" spans="1:13" x14ac:dyDescent="0.25">
      <c r="A535">
        <v>397634</v>
      </c>
      <c r="B535" t="s">
        <v>27</v>
      </c>
      <c r="C535" t="s">
        <v>17</v>
      </c>
      <c r="D535" t="s">
        <v>23</v>
      </c>
      <c r="F535" s="1">
        <v>43791.409594907411</v>
      </c>
      <c r="G535">
        <v>1</v>
      </c>
      <c r="H535">
        <v>206.28</v>
      </c>
      <c r="I535">
        <v>206.28</v>
      </c>
      <c r="J535">
        <v>35</v>
      </c>
      <c r="K535" t="s">
        <v>42</v>
      </c>
      <c r="L535">
        <v>2019</v>
      </c>
      <c r="M535">
        <v>11</v>
      </c>
    </row>
    <row r="536" spans="1:13" x14ac:dyDescent="0.25">
      <c r="A536">
        <v>900263</v>
      </c>
      <c r="B536" t="s">
        <v>83</v>
      </c>
      <c r="C536" t="s">
        <v>17</v>
      </c>
      <c r="D536" t="s">
        <v>75</v>
      </c>
      <c r="F536" s="1">
        <v>43644.379884259259</v>
      </c>
      <c r="G536">
        <v>6</v>
      </c>
      <c r="H536">
        <v>200.22</v>
      </c>
      <c r="I536">
        <v>1201.32</v>
      </c>
      <c r="J536">
        <v>35</v>
      </c>
      <c r="K536" t="s">
        <v>42</v>
      </c>
      <c r="L536">
        <v>2019</v>
      </c>
      <c r="M536">
        <v>6</v>
      </c>
    </row>
    <row r="537" spans="1:13" x14ac:dyDescent="0.25">
      <c r="A537">
        <v>900263</v>
      </c>
      <c r="B537" t="s">
        <v>83</v>
      </c>
      <c r="C537" t="s">
        <v>17</v>
      </c>
      <c r="D537" t="s">
        <v>75</v>
      </c>
      <c r="F537" s="1">
        <v>43818.458969907406</v>
      </c>
      <c r="G537">
        <v>2</v>
      </c>
      <c r="H537">
        <v>200.22</v>
      </c>
      <c r="I537">
        <v>400.44</v>
      </c>
      <c r="J537">
        <v>35</v>
      </c>
      <c r="K537" t="s">
        <v>42</v>
      </c>
      <c r="L537">
        <v>2019</v>
      </c>
      <c r="M537">
        <v>12</v>
      </c>
    </row>
    <row r="538" spans="1:13" x14ac:dyDescent="0.25">
      <c r="A538">
        <v>900263</v>
      </c>
      <c r="B538" t="s">
        <v>83</v>
      </c>
      <c r="C538" t="s">
        <v>17</v>
      </c>
      <c r="D538" t="s">
        <v>75</v>
      </c>
      <c r="F538" s="1">
        <v>43826.353981481479</v>
      </c>
      <c r="G538">
        <v>1</v>
      </c>
      <c r="H538">
        <v>200.22</v>
      </c>
      <c r="I538">
        <v>200.22</v>
      </c>
      <c r="J538">
        <v>35</v>
      </c>
      <c r="K538" t="s">
        <v>42</v>
      </c>
      <c r="L538">
        <v>2019</v>
      </c>
      <c r="M538">
        <v>12</v>
      </c>
    </row>
    <row r="539" spans="1:13" x14ac:dyDescent="0.25">
      <c r="A539">
        <v>905062</v>
      </c>
      <c r="B539" t="s">
        <v>84</v>
      </c>
      <c r="C539" t="s">
        <v>17</v>
      </c>
      <c r="D539" t="s">
        <v>75</v>
      </c>
      <c r="F539" s="1">
        <v>43777.369699074072</v>
      </c>
      <c r="G539">
        <v>1</v>
      </c>
      <c r="H539">
        <v>190.58</v>
      </c>
      <c r="I539">
        <v>190.58</v>
      </c>
      <c r="J539">
        <v>35</v>
      </c>
      <c r="K539" t="s">
        <v>42</v>
      </c>
      <c r="L539">
        <v>2019</v>
      </c>
      <c r="M539">
        <v>11</v>
      </c>
    </row>
    <row r="540" spans="1:13" x14ac:dyDescent="0.25">
      <c r="A540">
        <v>900152</v>
      </c>
      <c r="B540" t="s">
        <v>85</v>
      </c>
      <c r="C540" t="s">
        <v>17</v>
      </c>
      <c r="D540" t="s">
        <v>75</v>
      </c>
      <c r="F540" s="1">
        <v>43133.368923611109</v>
      </c>
      <c r="G540">
        <v>10</v>
      </c>
      <c r="H540">
        <v>92.39</v>
      </c>
      <c r="I540">
        <v>923.85</v>
      </c>
      <c r="J540">
        <v>35</v>
      </c>
      <c r="K540" t="s">
        <v>42</v>
      </c>
      <c r="L540">
        <v>2018</v>
      </c>
      <c r="M540">
        <v>2</v>
      </c>
    </row>
    <row r="541" spans="1:13" x14ac:dyDescent="0.25">
      <c r="A541">
        <v>905094</v>
      </c>
      <c r="B541" t="s">
        <v>86</v>
      </c>
      <c r="C541" t="s">
        <v>17</v>
      </c>
      <c r="D541" t="s">
        <v>75</v>
      </c>
      <c r="F541" s="1">
        <v>43140.401076388887</v>
      </c>
      <c r="G541">
        <v>10</v>
      </c>
      <c r="H541">
        <v>97.24</v>
      </c>
      <c r="I541">
        <v>972.37</v>
      </c>
      <c r="J541">
        <v>35</v>
      </c>
      <c r="K541" t="s">
        <v>42</v>
      </c>
      <c r="L541">
        <v>2018</v>
      </c>
      <c r="M541">
        <v>2</v>
      </c>
    </row>
    <row r="542" spans="1:13" x14ac:dyDescent="0.25">
      <c r="A542">
        <v>905094</v>
      </c>
      <c r="B542" t="s">
        <v>86</v>
      </c>
      <c r="C542" t="s">
        <v>17</v>
      </c>
      <c r="D542" t="s">
        <v>75</v>
      </c>
      <c r="F542" s="1">
        <v>43406.367719907408</v>
      </c>
      <c r="G542">
        <v>10</v>
      </c>
      <c r="H542">
        <v>97.24</v>
      </c>
      <c r="I542">
        <v>972.37</v>
      </c>
      <c r="J542">
        <v>35</v>
      </c>
      <c r="K542" t="s">
        <v>42</v>
      </c>
      <c r="L542">
        <v>2018</v>
      </c>
      <c r="M542">
        <v>11</v>
      </c>
    </row>
    <row r="543" spans="1:13" x14ac:dyDescent="0.25">
      <c r="A543">
        <v>501668</v>
      </c>
      <c r="B543" t="s">
        <v>87</v>
      </c>
      <c r="C543" t="s">
        <v>17</v>
      </c>
      <c r="D543" t="s">
        <v>75</v>
      </c>
      <c r="F543" s="1">
        <v>43041.376527777778</v>
      </c>
      <c r="G543">
        <v>1</v>
      </c>
      <c r="H543">
        <v>0.21</v>
      </c>
      <c r="I543">
        <v>0.21</v>
      </c>
      <c r="J543">
        <v>35</v>
      </c>
      <c r="K543" t="s">
        <v>42</v>
      </c>
      <c r="L543">
        <v>2017</v>
      </c>
      <c r="M543">
        <v>11</v>
      </c>
    </row>
    <row r="544" spans="1:13" x14ac:dyDescent="0.25">
      <c r="A544">
        <v>900258</v>
      </c>
      <c r="B544" t="s">
        <v>88</v>
      </c>
      <c r="C544" t="s">
        <v>17</v>
      </c>
      <c r="D544" t="s">
        <v>23</v>
      </c>
      <c r="F544" s="1">
        <v>42796.332361111112</v>
      </c>
      <c r="G544">
        <v>1</v>
      </c>
      <c r="H544">
        <v>38.5</v>
      </c>
      <c r="I544">
        <v>38.5</v>
      </c>
      <c r="J544">
        <v>35</v>
      </c>
      <c r="K544" t="s">
        <v>42</v>
      </c>
      <c r="L544">
        <v>2017</v>
      </c>
      <c r="M544">
        <v>3</v>
      </c>
    </row>
    <row r="545" spans="1:13" x14ac:dyDescent="0.25">
      <c r="A545">
        <v>900258</v>
      </c>
      <c r="B545" t="s">
        <v>88</v>
      </c>
      <c r="C545" t="s">
        <v>17</v>
      </c>
      <c r="D545" t="s">
        <v>23</v>
      </c>
      <c r="F545" s="1">
        <v>43049.375150462962</v>
      </c>
      <c r="G545">
        <v>1</v>
      </c>
      <c r="H545">
        <v>27.36</v>
      </c>
      <c r="I545">
        <v>27.36</v>
      </c>
      <c r="J545">
        <v>35</v>
      </c>
      <c r="K545" t="s">
        <v>42</v>
      </c>
      <c r="L545">
        <v>2017</v>
      </c>
      <c r="M545">
        <v>11</v>
      </c>
    </row>
    <row r="546" spans="1:13" x14ac:dyDescent="0.25">
      <c r="A546">
        <v>900258</v>
      </c>
      <c r="B546" t="s">
        <v>88</v>
      </c>
      <c r="C546" t="s">
        <v>17</v>
      </c>
      <c r="D546" t="s">
        <v>23</v>
      </c>
      <c r="F546" s="1">
        <v>43252.374675925923</v>
      </c>
      <c r="G546">
        <v>1</v>
      </c>
      <c r="H546">
        <v>27.36</v>
      </c>
      <c r="I546">
        <v>27.36</v>
      </c>
      <c r="J546">
        <v>35</v>
      </c>
      <c r="K546" t="s">
        <v>42</v>
      </c>
      <c r="L546">
        <v>2018</v>
      </c>
      <c r="M546">
        <v>6</v>
      </c>
    </row>
    <row r="547" spans="1:13" x14ac:dyDescent="0.25">
      <c r="A547">
        <v>930170</v>
      </c>
      <c r="B547" t="s">
        <v>89</v>
      </c>
      <c r="C547" t="s">
        <v>17</v>
      </c>
      <c r="D547" t="s">
        <v>75</v>
      </c>
      <c r="F547" s="1">
        <v>42874.49795138889</v>
      </c>
      <c r="G547">
        <v>1</v>
      </c>
      <c r="H547">
        <v>591.21</v>
      </c>
      <c r="I547">
        <v>591.21</v>
      </c>
      <c r="J547">
        <v>35</v>
      </c>
      <c r="K547" t="s">
        <v>42</v>
      </c>
      <c r="L547">
        <v>2017</v>
      </c>
      <c r="M547">
        <v>5</v>
      </c>
    </row>
    <row r="548" spans="1:13" x14ac:dyDescent="0.25">
      <c r="A548">
        <v>930559</v>
      </c>
      <c r="B548" t="s">
        <v>28</v>
      </c>
      <c r="C548" t="s">
        <v>17</v>
      </c>
      <c r="D548" t="s">
        <v>29</v>
      </c>
      <c r="F548" s="1">
        <v>42755.40587962963</v>
      </c>
      <c r="G548">
        <v>10</v>
      </c>
      <c r="H548">
        <v>82.61</v>
      </c>
      <c r="I548">
        <v>826.07</v>
      </c>
      <c r="J548">
        <v>35</v>
      </c>
      <c r="K548" t="s">
        <v>42</v>
      </c>
      <c r="L548">
        <v>2017</v>
      </c>
      <c r="M548">
        <v>1</v>
      </c>
    </row>
    <row r="549" spans="1:13" x14ac:dyDescent="0.25">
      <c r="A549">
        <v>930559</v>
      </c>
      <c r="B549" t="s">
        <v>28</v>
      </c>
      <c r="C549" t="s">
        <v>17</v>
      </c>
      <c r="D549" t="s">
        <v>29</v>
      </c>
      <c r="F549" s="1">
        <v>42804.362638888888</v>
      </c>
      <c r="G549">
        <v>10</v>
      </c>
      <c r="H549">
        <v>82.61</v>
      </c>
      <c r="I549">
        <v>826.07</v>
      </c>
      <c r="J549">
        <v>35</v>
      </c>
      <c r="K549" t="s">
        <v>42</v>
      </c>
      <c r="L549">
        <v>2017</v>
      </c>
      <c r="M549">
        <v>3</v>
      </c>
    </row>
    <row r="550" spans="1:13" x14ac:dyDescent="0.25">
      <c r="A550">
        <v>930559</v>
      </c>
      <c r="B550" t="s">
        <v>28</v>
      </c>
      <c r="C550" t="s">
        <v>17</v>
      </c>
      <c r="D550" t="s">
        <v>29</v>
      </c>
      <c r="F550" s="1">
        <v>42825.318483796298</v>
      </c>
      <c r="G550">
        <v>10</v>
      </c>
      <c r="H550">
        <v>82.61</v>
      </c>
      <c r="I550">
        <v>826.07</v>
      </c>
      <c r="J550">
        <v>35</v>
      </c>
      <c r="K550" t="s">
        <v>42</v>
      </c>
      <c r="L550">
        <v>2017</v>
      </c>
      <c r="M550">
        <v>3</v>
      </c>
    </row>
    <row r="551" spans="1:13" x14ac:dyDescent="0.25">
      <c r="A551">
        <v>930559</v>
      </c>
      <c r="B551" t="s">
        <v>28</v>
      </c>
      <c r="C551" t="s">
        <v>17</v>
      </c>
      <c r="D551" t="s">
        <v>29</v>
      </c>
      <c r="F551" s="1">
        <v>42888.414166666669</v>
      </c>
      <c r="G551">
        <v>3</v>
      </c>
      <c r="H551">
        <v>82.61</v>
      </c>
      <c r="I551">
        <v>247.82</v>
      </c>
      <c r="J551">
        <v>35</v>
      </c>
      <c r="K551" t="s">
        <v>42</v>
      </c>
      <c r="L551">
        <v>2017</v>
      </c>
      <c r="M551">
        <v>6</v>
      </c>
    </row>
    <row r="552" spans="1:13" x14ac:dyDescent="0.25">
      <c r="A552">
        <v>930559</v>
      </c>
      <c r="B552" t="s">
        <v>28</v>
      </c>
      <c r="C552" t="s">
        <v>17</v>
      </c>
      <c r="D552" t="s">
        <v>29</v>
      </c>
      <c r="F552" s="1">
        <v>42888.414166666669</v>
      </c>
      <c r="G552">
        <v>7</v>
      </c>
      <c r="H552">
        <v>82.61</v>
      </c>
      <c r="I552">
        <v>578.25</v>
      </c>
      <c r="J552">
        <v>35</v>
      </c>
      <c r="K552" t="s">
        <v>42</v>
      </c>
      <c r="L552">
        <v>2017</v>
      </c>
      <c r="M552">
        <v>6</v>
      </c>
    </row>
    <row r="553" spans="1:13" x14ac:dyDescent="0.25">
      <c r="A553">
        <v>930559</v>
      </c>
      <c r="B553" t="s">
        <v>28</v>
      </c>
      <c r="C553" t="s">
        <v>17</v>
      </c>
      <c r="D553" t="s">
        <v>29</v>
      </c>
      <c r="F553" s="1">
        <v>42937.399826388886</v>
      </c>
      <c r="G553">
        <v>12</v>
      </c>
      <c r="H553">
        <v>82.61</v>
      </c>
      <c r="I553">
        <v>991.28</v>
      </c>
      <c r="J553">
        <v>35</v>
      </c>
      <c r="K553" t="s">
        <v>42</v>
      </c>
      <c r="L553">
        <v>2017</v>
      </c>
      <c r="M553">
        <v>7</v>
      </c>
    </row>
    <row r="554" spans="1:13" x14ac:dyDescent="0.25">
      <c r="A554">
        <v>930559</v>
      </c>
      <c r="B554" t="s">
        <v>28</v>
      </c>
      <c r="C554" t="s">
        <v>17</v>
      </c>
      <c r="D554" t="s">
        <v>29</v>
      </c>
      <c r="F554" s="1">
        <v>42957.326215277775</v>
      </c>
      <c r="G554">
        <v>6</v>
      </c>
      <c r="H554">
        <v>82.61</v>
      </c>
      <c r="I554">
        <v>495.64</v>
      </c>
      <c r="J554">
        <v>35</v>
      </c>
      <c r="K554" t="s">
        <v>42</v>
      </c>
      <c r="L554">
        <v>2017</v>
      </c>
      <c r="M554">
        <v>8</v>
      </c>
    </row>
    <row r="555" spans="1:13" x14ac:dyDescent="0.25">
      <c r="A555">
        <v>930559</v>
      </c>
      <c r="B555" t="s">
        <v>28</v>
      </c>
      <c r="C555" t="s">
        <v>17</v>
      </c>
      <c r="D555" t="s">
        <v>29</v>
      </c>
      <c r="F555" s="1">
        <v>42957.326215277775</v>
      </c>
      <c r="G555">
        <v>6</v>
      </c>
      <c r="H555">
        <v>82.61</v>
      </c>
      <c r="I555">
        <v>495.64</v>
      </c>
      <c r="J555">
        <v>35</v>
      </c>
      <c r="K555" t="s">
        <v>42</v>
      </c>
      <c r="L555">
        <v>2017</v>
      </c>
      <c r="M555">
        <v>8</v>
      </c>
    </row>
    <row r="556" spans="1:13" x14ac:dyDescent="0.25">
      <c r="A556">
        <v>930559</v>
      </c>
      <c r="B556" t="s">
        <v>28</v>
      </c>
      <c r="C556" t="s">
        <v>17</v>
      </c>
      <c r="D556" t="s">
        <v>29</v>
      </c>
      <c r="F556" s="1">
        <v>43069.5628125</v>
      </c>
      <c r="G556">
        <v>16</v>
      </c>
      <c r="H556">
        <v>82.61</v>
      </c>
      <c r="I556">
        <v>1321.71</v>
      </c>
      <c r="J556">
        <v>35</v>
      </c>
      <c r="K556" t="s">
        <v>42</v>
      </c>
      <c r="L556">
        <v>2017</v>
      </c>
      <c r="M556">
        <v>11</v>
      </c>
    </row>
    <row r="557" spans="1:13" x14ac:dyDescent="0.25">
      <c r="A557">
        <v>930559</v>
      </c>
      <c r="B557" t="s">
        <v>28</v>
      </c>
      <c r="C557" t="s">
        <v>17</v>
      </c>
      <c r="D557" t="s">
        <v>29</v>
      </c>
      <c r="F557" s="1">
        <v>43147.383726851855</v>
      </c>
      <c r="G557">
        <v>10</v>
      </c>
      <c r="H557">
        <v>82.61</v>
      </c>
      <c r="I557">
        <v>826.07</v>
      </c>
      <c r="J557">
        <v>35</v>
      </c>
      <c r="K557" t="s">
        <v>42</v>
      </c>
      <c r="L557">
        <v>2018</v>
      </c>
      <c r="M557">
        <v>2</v>
      </c>
    </row>
    <row r="558" spans="1:13" x14ac:dyDescent="0.25">
      <c r="A558">
        <v>930559</v>
      </c>
      <c r="B558" t="s">
        <v>28</v>
      </c>
      <c r="C558" t="s">
        <v>17</v>
      </c>
      <c r="D558" t="s">
        <v>29</v>
      </c>
      <c r="F558" s="1">
        <v>43273.363333333335</v>
      </c>
      <c r="G558">
        <v>10</v>
      </c>
      <c r="H558">
        <v>82.61</v>
      </c>
      <c r="I558">
        <v>826.07</v>
      </c>
      <c r="J558">
        <v>35</v>
      </c>
      <c r="K558" t="s">
        <v>42</v>
      </c>
      <c r="L558">
        <v>2018</v>
      </c>
      <c r="M558">
        <v>6</v>
      </c>
    </row>
    <row r="559" spans="1:13" x14ac:dyDescent="0.25">
      <c r="A559">
        <v>930559</v>
      </c>
      <c r="B559" t="s">
        <v>28</v>
      </c>
      <c r="C559" t="s">
        <v>17</v>
      </c>
      <c r="D559" t="s">
        <v>29</v>
      </c>
      <c r="F559" s="1">
        <v>43322.426018518519</v>
      </c>
      <c r="G559">
        <v>10</v>
      </c>
      <c r="H559">
        <v>82.61</v>
      </c>
      <c r="I559">
        <v>826.07</v>
      </c>
      <c r="J559">
        <v>35</v>
      </c>
      <c r="K559" t="s">
        <v>42</v>
      </c>
      <c r="L559">
        <v>2018</v>
      </c>
      <c r="M559">
        <v>8</v>
      </c>
    </row>
    <row r="560" spans="1:13" x14ac:dyDescent="0.25">
      <c r="A560">
        <v>930559</v>
      </c>
      <c r="B560" t="s">
        <v>28</v>
      </c>
      <c r="C560" t="s">
        <v>17</v>
      </c>
      <c r="D560" t="s">
        <v>29</v>
      </c>
      <c r="F560" s="1">
        <v>43350.387430555558</v>
      </c>
      <c r="G560">
        <v>6</v>
      </c>
      <c r="H560">
        <v>82.61</v>
      </c>
      <c r="I560">
        <v>495.64</v>
      </c>
      <c r="J560">
        <v>35</v>
      </c>
      <c r="K560" t="s">
        <v>42</v>
      </c>
      <c r="L560">
        <v>2018</v>
      </c>
      <c r="M560">
        <v>9</v>
      </c>
    </row>
    <row r="561" spans="1:13" x14ac:dyDescent="0.25">
      <c r="A561">
        <v>930559</v>
      </c>
      <c r="B561" t="s">
        <v>28</v>
      </c>
      <c r="C561" t="s">
        <v>17</v>
      </c>
      <c r="D561" t="s">
        <v>29</v>
      </c>
      <c r="F561" s="1">
        <v>43350.387430555558</v>
      </c>
      <c r="G561">
        <v>2</v>
      </c>
      <c r="H561">
        <v>82.61</v>
      </c>
      <c r="I561">
        <v>165.21</v>
      </c>
      <c r="J561">
        <v>35</v>
      </c>
      <c r="K561" t="s">
        <v>42</v>
      </c>
      <c r="L561">
        <v>2018</v>
      </c>
      <c r="M561">
        <v>9</v>
      </c>
    </row>
    <row r="562" spans="1:13" x14ac:dyDescent="0.25">
      <c r="A562">
        <v>930559</v>
      </c>
      <c r="B562" t="s">
        <v>28</v>
      </c>
      <c r="C562" t="s">
        <v>17</v>
      </c>
      <c r="D562" t="s">
        <v>29</v>
      </c>
      <c r="F562" s="1">
        <v>43370.359432870369</v>
      </c>
      <c r="G562">
        <v>10</v>
      </c>
      <c r="H562">
        <v>82.61</v>
      </c>
      <c r="I562">
        <v>826.07</v>
      </c>
      <c r="J562">
        <v>35</v>
      </c>
      <c r="K562" t="s">
        <v>42</v>
      </c>
      <c r="L562">
        <v>2018</v>
      </c>
      <c r="M562">
        <v>9</v>
      </c>
    </row>
    <row r="563" spans="1:13" x14ac:dyDescent="0.25">
      <c r="A563">
        <v>930559</v>
      </c>
      <c r="B563" t="s">
        <v>28</v>
      </c>
      <c r="C563" t="s">
        <v>17</v>
      </c>
      <c r="D563" t="s">
        <v>29</v>
      </c>
      <c r="F563" s="1">
        <v>43392.36550925926</v>
      </c>
      <c r="G563">
        <v>10</v>
      </c>
      <c r="H563">
        <v>82.61</v>
      </c>
      <c r="I563">
        <v>826.07</v>
      </c>
      <c r="J563">
        <v>35</v>
      </c>
      <c r="K563" t="s">
        <v>42</v>
      </c>
      <c r="L563">
        <v>2018</v>
      </c>
      <c r="M563">
        <v>10</v>
      </c>
    </row>
    <row r="564" spans="1:13" x14ac:dyDescent="0.25">
      <c r="A564">
        <v>930559</v>
      </c>
      <c r="B564" t="s">
        <v>28</v>
      </c>
      <c r="C564" t="s">
        <v>17</v>
      </c>
      <c r="D564" t="s">
        <v>29</v>
      </c>
      <c r="F564" s="1">
        <v>43441.309074074074</v>
      </c>
      <c r="G564">
        <v>10</v>
      </c>
      <c r="H564">
        <v>82.61</v>
      </c>
      <c r="I564">
        <v>826.07</v>
      </c>
      <c r="J564">
        <v>35</v>
      </c>
      <c r="K564" t="s">
        <v>42</v>
      </c>
      <c r="L564">
        <v>2018</v>
      </c>
      <c r="M564">
        <v>12</v>
      </c>
    </row>
    <row r="565" spans="1:13" x14ac:dyDescent="0.25">
      <c r="A565">
        <v>930559</v>
      </c>
      <c r="B565" t="s">
        <v>28</v>
      </c>
      <c r="C565" t="s">
        <v>17</v>
      </c>
      <c r="D565" t="s">
        <v>29</v>
      </c>
      <c r="F565" s="1">
        <v>43497.366689814815</v>
      </c>
      <c r="G565">
        <v>10</v>
      </c>
      <c r="H565">
        <v>82.61</v>
      </c>
      <c r="I565">
        <v>826.07</v>
      </c>
      <c r="J565">
        <v>35</v>
      </c>
      <c r="K565" t="s">
        <v>42</v>
      </c>
      <c r="L565">
        <v>2019</v>
      </c>
      <c r="M565">
        <v>2</v>
      </c>
    </row>
    <row r="566" spans="1:13" x14ac:dyDescent="0.25">
      <c r="A566">
        <v>930559</v>
      </c>
      <c r="B566" t="s">
        <v>28</v>
      </c>
      <c r="C566" t="s">
        <v>17</v>
      </c>
      <c r="D566" t="s">
        <v>29</v>
      </c>
      <c r="F566" s="1">
        <v>43518.470925925925</v>
      </c>
      <c r="G566">
        <v>8</v>
      </c>
      <c r="H566">
        <v>82.61</v>
      </c>
      <c r="I566">
        <v>660.85</v>
      </c>
      <c r="J566">
        <v>35</v>
      </c>
      <c r="K566" t="s">
        <v>42</v>
      </c>
      <c r="L566">
        <v>2019</v>
      </c>
      <c r="M566">
        <v>2</v>
      </c>
    </row>
    <row r="567" spans="1:13" x14ac:dyDescent="0.25">
      <c r="A567">
        <v>930559</v>
      </c>
      <c r="B567" t="s">
        <v>28</v>
      </c>
      <c r="C567" t="s">
        <v>17</v>
      </c>
      <c r="D567" t="s">
        <v>29</v>
      </c>
      <c r="F567" s="1">
        <v>43553.366562499999</v>
      </c>
      <c r="G567">
        <v>10</v>
      </c>
      <c r="H567">
        <v>82.61</v>
      </c>
      <c r="I567">
        <v>826.07</v>
      </c>
      <c r="J567">
        <v>35</v>
      </c>
      <c r="K567" t="s">
        <v>42</v>
      </c>
      <c r="L567">
        <v>2019</v>
      </c>
      <c r="M567">
        <v>3</v>
      </c>
    </row>
    <row r="568" spans="1:13" x14ac:dyDescent="0.25">
      <c r="A568">
        <v>930559</v>
      </c>
      <c r="B568" t="s">
        <v>28</v>
      </c>
      <c r="C568" t="s">
        <v>17</v>
      </c>
      <c r="D568" t="s">
        <v>29</v>
      </c>
      <c r="F568" s="1">
        <v>43560.527650462966</v>
      </c>
      <c r="G568">
        <v>10</v>
      </c>
      <c r="H568">
        <v>82.61</v>
      </c>
      <c r="I568">
        <v>826.07</v>
      </c>
      <c r="J568">
        <v>35</v>
      </c>
      <c r="K568" t="s">
        <v>42</v>
      </c>
      <c r="L568">
        <v>2019</v>
      </c>
      <c r="M568">
        <v>4</v>
      </c>
    </row>
    <row r="569" spans="1:13" x14ac:dyDescent="0.25">
      <c r="A569">
        <v>930559</v>
      </c>
      <c r="B569" t="s">
        <v>28</v>
      </c>
      <c r="C569" t="s">
        <v>17</v>
      </c>
      <c r="D569" t="s">
        <v>29</v>
      </c>
      <c r="F569" s="1">
        <v>43609.316493055558</v>
      </c>
      <c r="G569">
        <v>10</v>
      </c>
      <c r="H569">
        <v>82.61</v>
      </c>
      <c r="I569">
        <v>826.07</v>
      </c>
      <c r="J569">
        <v>35</v>
      </c>
      <c r="K569" t="s">
        <v>42</v>
      </c>
      <c r="L569">
        <v>2019</v>
      </c>
      <c r="M569">
        <v>5</v>
      </c>
    </row>
    <row r="570" spans="1:13" x14ac:dyDescent="0.25">
      <c r="A570">
        <v>930559</v>
      </c>
      <c r="B570" t="s">
        <v>28</v>
      </c>
      <c r="C570" t="s">
        <v>17</v>
      </c>
      <c r="D570" t="s">
        <v>29</v>
      </c>
      <c r="F570" s="1">
        <v>43650.395798611113</v>
      </c>
      <c r="G570">
        <v>10</v>
      </c>
      <c r="H570">
        <v>82.61</v>
      </c>
      <c r="I570">
        <v>826.07</v>
      </c>
      <c r="J570">
        <v>35</v>
      </c>
      <c r="K570" t="s">
        <v>42</v>
      </c>
      <c r="L570">
        <v>2019</v>
      </c>
      <c r="M570">
        <v>7</v>
      </c>
    </row>
    <row r="571" spans="1:13" x14ac:dyDescent="0.25">
      <c r="A571">
        <v>930559</v>
      </c>
      <c r="B571" t="s">
        <v>28</v>
      </c>
      <c r="C571" t="s">
        <v>17</v>
      </c>
      <c r="D571" t="s">
        <v>29</v>
      </c>
      <c r="F571" s="1">
        <v>43693.381469907406</v>
      </c>
      <c r="G571">
        <v>10</v>
      </c>
      <c r="H571">
        <v>82.61</v>
      </c>
      <c r="I571">
        <v>826.07</v>
      </c>
      <c r="J571">
        <v>35</v>
      </c>
      <c r="K571" t="s">
        <v>42</v>
      </c>
      <c r="L571">
        <v>2019</v>
      </c>
      <c r="M571">
        <v>8</v>
      </c>
    </row>
    <row r="572" spans="1:13" x14ac:dyDescent="0.25">
      <c r="A572">
        <v>930559</v>
      </c>
      <c r="B572" t="s">
        <v>28</v>
      </c>
      <c r="C572" t="s">
        <v>17</v>
      </c>
      <c r="D572" t="s">
        <v>29</v>
      </c>
      <c r="F572" s="1">
        <v>43707.411053240743</v>
      </c>
      <c r="G572">
        <v>10</v>
      </c>
      <c r="H572">
        <v>82.61</v>
      </c>
      <c r="I572">
        <v>826.07</v>
      </c>
      <c r="J572">
        <v>35</v>
      </c>
      <c r="K572" t="s">
        <v>42</v>
      </c>
      <c r="L572">
        <v>2019</v>
      </c>
      <c r="M572">
        <v>8</v>
      </c>
    </row>
    <row r="573" spans="1:13" x14ac:dyDescent="0.25">
      <c r="A573">
        <v>930559</v>
      </c>
      <c r="B573" t="s">
        <v>28</v>
      </c>
      <c r="C573" t="s">
        <v>17</v>
      </c>
      <c r="D573" t="s">
        <v>29</v>
      </c>
      <c r="F573" s="1">
        <v>43728.324374999997</v>
      </c>
      <c r="G573">
        <v>10</v>
      </c>
      <c r="H573">
        <v>82.61</v>
      </c>
      <c r="I573">
        <v>826.07</v>
      </c>
      <c r="J573">
        <v>35</v>
      </c>
      <c r="K573" t="s">
        <v>42</v>
      </c>
      <c r="L573">
        <v>2019</v>
      </c>
      <c r="M573">
        <v>9</v>
      </c>
    </row>
    <row r="574" spans="1:13" x14ac:dyDescent="0.25">
      <c r="A574">
        <v>930559</v>
      </c>
      <c r="B574" t="s">
        <v>28</v>
      </c>
      <c r="C574" t="s">
        <v>17</v>
      </c>
      <c r="D574" t="s">
        <v>29</v>
      </c>
      <c r="F574" s="1">
        <v>43749.443333333336</v>
      </c>
      <c r="G574">
        <v>10</v>
      </c>
      <c r="H574">
        <v>82.61</v>
      </c>
      <c r="I574">
        <v>826.07</v>
      </c>
      <c r="J574">
        <v>35</v>
      </c>
      <c r="K574" t="s">
        <v>42</v>
      </c>
      <c r="L574">
        <v>2019</v>
      </c>
      <c r="M574">
        <v>10</v>
      </c>
    </row>
    <row r="575" spans="1:13" x14ac:dyDescent="0.25">
      <c r="A575">
        <v>930559</v>
      </c>
      <c r="B575" t="s">
        <v>28</v>
      </c>
      <c r="C575" t="s">
        <v>17</v>
      </c>
      <c r="D575" t="s">
        <v>29</v>
      </c>
      <c r="F575" s="1">
        <v>43784.438854166663</v>
      </c>
      <c r="G575">
        <v>10</v>
      </c>
      <c r="H575">
        <v>82.61</v>
      </c>
      <c r="I575">
        <v>826.07</v>
      </c>
      <c r="J575">
        <v>35</v>
      </c>
      <c r="K575" t="s">
        <v>42</v>
      </c>
      <c r="L575">
        <v>2019</v>
      </c>
      <c r="M575">
        <v>11</v>
      </c>
    </row>
    <row r="576" spans="1:13" x14ac:dyDescent="0.25">
      <c r="A576">
        <v>930559</v>
      </c>
      <c r="B576" t="s">
        <v>28</v>
      </c>
      <c r="C576" t="s">
        <v>17</v>
      </c>
      <c r="D576" t="s">
        <v>29</v>
      </c>
      <c r="F576" s="1">
        <v>43812.408807870372</v>
      </c>
      <c r="G576">
        <v>24</v>
      </c>
      <c r="H576">
        <v>82.61</v>
      </c>
      <c r="I576">
        <v>1982.56</v>
      </c>
      <c r="J576">
        <v>35</v>
      </c>
      <c r="K576" t="s">
        <v>42</v>
      </c>
      <c r="L576">
        <v>2019</v>
      </c>
      <c r="M576">
        <v>12</v>
      </c>
    </row>
    <row r="577" spans="1:13" x14ac:dyDescent="0.25">
      <c r="A577">
        <v>920194</v>
      </c>
      <c r="B577" t="s">
        <v>90</v>
      </c>
      <c r="C577" t="s">
        <v>17</v>
      </c>
      <c r="D577" t="s">
        <v>21</v>
      </c>
      <c r="F577" s="1">
        <v>42755.40587962963</v>
      </c>
      <c r="G577">
        <v>1</v>
      </c>
      <c r="H577">
        <v>1976.54</v>
      </c>
      <c r="I577">
        <v>1976.54</v>
      </c>
      <c r="J577">
        <v>35</v>
      </c>
      <c r="K577" t="s">
        <v>42</v>
      </c>
      <c r="L577">
        <v>2017</v>
      </c>
      <c r="M577">
        <v>1</v>
      </c>
    </row>
    <row r="578" spans="1:13" x14ac:dyDescent="0.25">
      <c r="A578">
        <v>501727</v>
      </c>
      <c r="B578" t="s">
        <v>91</v>
      </c>
      <c r="C578" t="s">
        <v>17</v>
      </c>
      <c r="D578" t="s">
        <v>26</v>
      </c>
      <c r="F578" s="1">
        <v>42804.362638888888</v>
      </c>
      <c r="G578">
        <v>1</v>
      </c>
      <c r="H578">
        <v>425.34</v>
      </c>
      <c r="I578">
        <v>425.34</v>
      </c>
      <c r="J578">
        <v>35</v>
      </c>
      <c r="K578" t="s">
        <v>42</v>
      </c>
      <c r="L578">
        <v>2017</v>
      </c>
      <c r="M578">
        <v>3</v>
      </c>
    </row>
    <row r="579" spans="1:13" x14ac:dyDescent="0.25">
      <c r="A579">
        <v>397369</v>
      </c>
      <c r="B579" t="s">
        <v>30</v>
      </c>
      <c r="C579" t="s">
        <v>17</v>
      </c>
      <c r="D579" t="s">
        <v>26</v>
      </c>
      <c r="F579" s="1">
        <v>42811.379201388889</v>
      </c>
      <c r="G579">
        <v>1</v>
      </c>
      <c r="H579">
        <v>1799.51</v>
      </c>
      <c r="I579">
        <v>1799.51</v>
      </c>
      <c r="J579">
        <v>35</v>
      </c>
      <c r="K579" t="s">
        <v>42</v>
      </c>
      <c r="L579">
        <v>2017</v>
      </c>
      <c r="M579">
        <v>3</v>
      </c>
    </row>
    <row r="580" spans="1:13" x14ac:dyDescent="0.25">
      <c r="A580">
        <v>397369</v>
      </c>
      <c r="B580" t="s">
        <v>30</v>
      </c>
      <c r="C580" t="s">
        <v>17</v>
      </c>
      <c r="D580" t="s">
        <v>26</v>
      </c>
      <c r="F580" s="1">
        <v>42837.534097222226</v>
      </c>
      <c r="G580">
        <v>1</v>
      </c>
      <c r="H580">
        <v>1799.51</v>
      </c>
      <c r="I580">
        <v>1799.51</v>
      </c>
      <c r="J580">
        <v>35</v>
      </c>
      <c r="K580" t="s">
        <v>42</v>
      </c>
      <c r="L580">
        <v>2017</v>
      </c>
      <c r="M580">
        <v>4</v>
      </c>
    </row>
    <row r="581" spans="1:13" x14ac:dyDescent="0.25">
      <c r="A581">
        <v>397369</v>
      </c>
      <c r="B581" t="s">
        <v>30</v>
      </c>
      <c r="C581" t="s">
        <v>17</v>
      </c>
      <c r="D581" t="s">
        <v>26</v>
      </c>
      <c r="F581" s="1">
        <v>42888.414166666669</v>
      </c>
      <c r="G581">
        <v>1</v>
      </c>
      <c r="H581">
        <v>1799.51</v>
      </c>
      <c r="I581">
        <v>1799.51</v>
      </c>
      <c r="J581">
        <v>35</v>
      </c>
      <c r="K581" t="s">
        <v>42</v>
      </c>
      <c r="L581">
        <v>2017</v>
      </c>
      <c r="M581">
        <v>6</v>
      </c>
    </row>
    <row r="582" spans="1:13" x14ac:dyDescent="0.25">
      <c r="A582">
        <v>397369</v>
      </c>
      <c r="B582" t="s">
        <v>30</v>
      </c>
      <c r="C582" t="s">
        <v>17</v>
      </c>
      <c r="D582" t="s">
        <v>26</v>
      </c>
      <c r="F582" s="1">
        <v>42915.467002314814</v>
      </c>
      <c r="G582">
        <v>1</v>
      </c>
      <c r="H582">
        <v>1799.51</v>
      </c>
      <c r="I582">
        <v>1799.51</v>
      </c>
      <c r="J582">
        <v>35</v>
      </c>
      <c r="K582" t="s">
        <v>42</v>
      </c>
      <c r="L582">
        <v>2017</v>
      </c>
      <c r="M582">
        <v>6</v>
      </c>
    </row>
    <row r="583" spans="1:13" x14ac:dyDescent="0.25">
      <c r="A583">
        <v>397369</v>
      </c>
      <c r="B583" t="s">
        <v>30</v>
      </c>
      <c r="C583" t="s">
        <v>17</v>
      </c>
      <c r="D583" t="s">
        <v>26</v>
      </c>
      <c r="F583" s="1">
        <v>42944.372581018521</v>
      </c>
      <c r="G583">
        <v>1</v>
      </c>
      <c r="H583">
        <v>1799.51</v>
      </c>
      <c r="I583">
        <v>1799.51</v>
      </c>
      <c r="J583">
        <v>35</v>
      </c>
      <c r="K583" t="s">
        <v>42</v>
      </c>
      <c r="L583">
        <v>2017</v>
      </c>
      <c r="M583">
        <v>7</v>
      </c>
    </row>
    <row r="584" spans="1:13" x14ac:dyDescent="0.25">
      <c r="A584">
        <v>397369</v>
      </c>
      <c r="B584" t="s">
        <v>30</v>
      </c>
      <c r="C584" t="s">
        <v>17</v>
      </c>
      <c r="D584" t="s">
        <v>26</v>
      </c>
      <c r="F584" s="1">
        <v>42979.36341435185</v>
      </c>
      <c r="G584">
        <v>1</v>
      </c>
      <c r="H584">
        <v>1799.51</v>
      </c>
      <c r="I584">
        <v>1799.51</v>
      </c>
      <c r="J584">
        <v>35</v>
      </c>
      <c r="K584" t="s">
        <v>42</v>
      </c>
      <c r="L584">
        <v>2017</v>
      </c>
      <c r="M584">
        <v>9</v>
      </c>
    </row>
    <row r="585" spans="1:13" x14ac:dyDescent="0.25">
      <c r="A585">
        <v>397369</v>
      </c>
      <c r="B585" t="s">
        <v>30</v>
      </c>
      <c r="C585" t="s">
        <v>17</v>
      </c>
      <c r="D585" t="s">
        <v>26</v>
      </c>
      <c r="F585" s="1">
        <v>43007.322777777779</v>
      </c>
      <c r="G585">
        <v>1</v>
      </c>
      <c r="H585">
        <v>1799.51</v>
      </c>
      <c r="I585">
        <v>1799.51</v>
      </c>
      <c r="J585">
        <v>35</v>
      </c>
      <c r="K585" t="s">
        <v>42</v>
      </c>
      <c r="L585">
        <v>2017</v>
      </c>
      <c r="M585">
        <v>9</v>
      </c>
    </row>
    <row r="586" spans="1:13" x14ac:dyDescent="0.25">
      <c r="A586">
        <v>397369</v>
      </c>
      <c r="B586" t="s">
        <v>30</v>
      </c>
      <c r="C586" t="s">
        <v>17</v>
      </c>
      <c r="D586" t="s">
        <v>26</v>
      </c>
      <c r="F586" s="1">
        <v>43042.38177083333</v>
      </c>
      <c r="G586">
        <v>1</v>
      </c>
      <c r="H586">
        <v>1799.51</v>
      </c>
      <c r="I586">
        <v>1799.51</v>
      </c>
      <c r="J586">
        <v>35</v>
      </c>
      <c r="K586" t="s">
        <v>42</v>
      </c>
      <c r="L586">
        <v>2017</v>
      </c>
      <c r="M586">
        <v>11</v>
      </c>
    </row>
    <row r="587" spans="1:13" x14ac:dyDescent="0.25">
      <c r="A587">
        <v>397369</v>
      </c>
      <c r="B587" t="s">
        <v>30</v>
      </c>
      <c r="C587" t="s">
        <v>17</v>
      </c>
      <c r="D587" t="s">
        <v>26</v>
      </c>
      <c r="F587" s="1">
        <v>43055.442523148151</v>
      </c>
      <c r="G587">
        <v>2</v>
      </c>
      <c r="H587">
        <v>1799.51</v>
      </c>
      <c r="I587">
        <v>3599.03</v>
      </c>
      <c r="J587">
        <v>35</v>
      </c>
      <c r="K587" t="s">
        <v>42</v>
      </c>
      <c r="L587">
        <v>2017</v>
      </c>
      <c r="M587">
        <v>11</v>
      </c>
    </row>
    <row r="588" spans="1:13" x14ac:dyDescent="0.25">
      <c r="A588">
        <v>397369</v>
      </c>
      <c r="B588" t="s">
        <v>30</v>
      </c>
      <c r="C588" t="s">
        <v>17</v>
      </c>
      <c r="D588" t="s">
        <v>26</v>
      </c>
      <c r="F588" s="1">
        <v>43181.572488425925</v>
      </c>
      <c r="G588">
        <v>1</v>
      </c>
      <c r="H588">
        <v>1799.51</v>
      </c>
      <c r="I588">
        <v>1799.51</v>
      </c>
      <c r="J588">
        <v>35</v>
      </c>
      <c r="K588" t="s">
        <v>42</v>
      </c>
      <c r="L588">
        <v>2018</v>
      </c>
      <c r="M588">
        <v>3</v>
      </c>
    </row>
    <row r="589" spans="1:13" x14ac:dyDescent="0.25">
      <c r="A589">
        <v>397369</v>
      </c>
      <c r="B589" t="s">
        <v>30</v>
      </c>
      <c r="C589" t="s">
        <v>17</v>
      </c>
      <c r="D589" t="s">
        <v>26</v>
      </c>
      <c r="F589" s="1">
        <v>43203.341979166667</v>
      </c>
      <c r="G589">
        <v>1</v>
      </c>
      <c r="H589">
        <v>1799.51</v>
      </c>
      <c r="I589">
        <v>1799.51</v>
      </c>
      <c r="J589">
        <v>35</v>
      </c>
      <c r="K589" t="s">
        <v>42</v>
      </c>
      <c r="L589">
        <v>2018</v>
      </c>
      <c r="M589">
        <v>4</v>
      </c>
    </row>
    <row r="590" spans="1:13" x14ac:dyDescent="0.25">
      <c r="A590">
        <v>397369</v>
      </c>
      <c r="B590" t="s">
        <v>30</v>
      </c>
      <c r="C590" t="s">
        <v>17</v>
      </c>
      <c r="D590" t="s">
        <v>26</v>
      </c>
      <c r="F590" s="1">
        <v>43224.498055555552</v>
      </c>
      <c r="G590">
        <v>1</v>
      </c>
      <c r="H590">
        <v>1799.51</v>
      </c>
      <c r="I590">
        <v>1799.51</v>
      </c>
      <c r="J590">
        <v>35</v>
      </c>
      <c r="K590" t="s">
        <v>42</v>
      </c>
      <c r="L590">
        <v>2018</v>
      </c>
      <c r="M590">
        <v>5</v>
      </c>
    </row>
    <row r="591" spans="1:13" x14ac:dyDescent="0.25">
      <c r="A591">
        <v>397369</v>
      </c>
      <c r="B591" t="s">
        <v>30</v>
      </c>
      <c r="C591" t="s">
        <v>17</v>
      </c>
      <c r="D591" t="s">
        <v>26</v>
      </c>
      <c r="F591" s="1">
        <v>43308.35297453704</v>
      </c>
      <c r="G591">
        <v>1</v>
      </c>
      <c r="H591">
        <v>1799.51</v>
      </c>
      <c r="I591">
        <v>1799.51</v>
      </c>
      <c r="J591">
        <v>35</v>
      </c>
      <c r="K591" t="s">
        <v>42</v>
      </c>
      <c r="L591">
        <v>2018</v>
      </c>
      <c r="M591">
        <v>7</v>
      </c>
    </row>
    <row r="592" spans="1:13" x14ac:dyDescent="0.25">
      <c r="A592">
        <v>397369</v>
      </c>
      <c r="B592" t="s">
        <v>30</v>
      </c>
      <c r="C592" t="s">
        <v>17</v>
      </c>
      <c r="D592" t="s">
        <v>26</v>
      </c>
      <c r="F592" s="1">
        <v>43322.426018518519</v>
      </c>
      <c r="G592">
        <v>1</v>
      </c>
      <c r="H592">
        <v>1799.51</v>
      </c>
      <c r="I592">
        <v>1799.51</v>
      </c>
      <c r="J592">
        <v>35</v>
      </c>
      <c r="K592" t="s">
        <v>42</v>
      </c>
      <c r="L592">
        <v>2018</v>
      </c>
      <c r="M592">
        <v>8</v>
      </c>
    </row>
    <row r="593" spans="1:13" x14ac:dyDescent="0.25">
      <c r="A593">
        <v>397369</v>
      </c>
      <c r="B593" t="s">
        <v>30</v>
      </c>
      <c r="C593" t="s">
        <v>17</v>
      </c>
      <c r="D593" t="s">
        <v>26</v>
      </c>
      <c r="F593" s="1">
        <v>43329.363275462965</v>
      </c>
      <c r="G593">
        <v>1</v>
      </c>
      <c r="H593">
        <v>1799.51</v>
      </c>
      <c r="I593">
        <v>1799.51</v>
      </c>
      <c r="J593">
        <v>35</v>
      </c>
      <c r="K593" t="s">
        <v>42</v>
      </c>
      <c r="L593">
        <v>2018</v>
      </c>
      <c r="M593">
        <v>8</v>
      </c>
    </row>
    <row r="594" spans="1:13" x14ac:dyDescent="0.25">
      <c r="A594">
        <v>397369</v>
      </c>
      <c r="B594" t="s">
        <v>30</v>
      </c>
      <c r="C594" t="s">
        <v>17</v>
      </c>
      <c r="D594" t="s">
        <v>26</v>
      </c>
      <c r="F594" s="1">
        <v>43342.352488425924</v>
      </c>
      <c r="G594">
        <v>1</v>
      </c>
      <c r="H594">
        <v>1799.51</v>
      </c>
      <c r="I594">
        <v>1799.51</v>
      </c>
      <c r="J594">
        <v>35</v>
      </c>
      <c r="K594" t="s">
        <v>42</v>
      </c>
      <c r="L594">
        <v>2018</v>
      </c>
      <c r="M594">
        <v>8</v>
      </c>
    </row>
    <row r="595" spans="1:13" x14ac:dyDescent="0.25">
      <c r="A595">
        <v>397369</v>
      </c>
      <c r="B595" t="s">
        <v>30</v>
      </c>
      <c r="C595" t="s">
        <v>17</v>
      </c>
      <c r="D595" t="s">
        <v>26</v>
      </c>
      <c r="F595" s="1">
        <v>43385.377743055556</v>
      </c>
      <c r="G595">
        <v>1</v>
      </c>
      <c r="H595">
        <v>1799.51</v>
      </c>
      <c r="I595">
        <v>1799.51</v>
      </c>
      <c r="J595">
        <v>35</v>
      </c>
      <c r="K595" t="s">
        <v>42</v>
      </c>
      <c r="L595">
        <v>2018</v>
      </c>
      <c r="M595">
        <v>10</v>
      </c>
    </row>
    <row r="596" spans="1:13" x14ac:dyDescent="0.25">
      <c r="A596">
        <v>397369</v>
      </c>
      <c r="B596" t="s">
        <v>30</v>
      </c>
      <c r="C596" t="s">
        <v>17</v>
      </c>
      <c r="D596" t="s">
        <v>26</v>
      </c>
      <c r="F596" s="1">
        <v>43441.309074074074</v>
      </c>
      <c r="G596">
        <v>1</v>
      </c>
      <c r="H596">
        <v>1799.51</v>
      </c>
      <c r="I596">
        <v>1799.51</v>
      </c>
      <c r="J596">
        <v>35</v>
      </c>
      <c r="K596" t="s">
        <v>42</v>
      </c>
      <c r="L596">
        <v>2018</v>
      </c>
      <c r="M596">
        <v>12</v>
      </c>
    </row>
    <row r="597" spans="1:13" x14ac:dyDescent="0.25">
      <c r="A597">
        <v>397369</v>
      </c>
      <c r="B597" t="s">
        <v>30</v>
      </c>
      <c r="C597" t="s">
        <v>17</v>
      </c>
      <c r="D597" t="s">
        <v>26</v>
      </c>
      <c r="F597" s="1">
        <v>43476.370949074073</v>
      </c>
      <c r="G597">
        <v>1</v>
      </c>
      <c r="H597">
        <v>1799.51</v>
      </c>
      <c r="I597">
        <v>1799.51</v>
      </c>
      <c r="J597">
        <v>35</v>
      </c>
      <c r="K597" t="s">
        <v>42</v>
      </c>
      <c r="L597">
        <v>2019</v>
      </c>
      <c r="M597">
        <v>1</v>
      </c>
    </row>
    <row r="598" spans="1:13" x14ac:dyDescent="0.25">
      <c r="A598">
        <v>397369</v>
      </c>
      <c r="B598" t="s">
        <v>30</v>
      </c>
      <c r="C598" t="s">
        <v>17</v>
      </c>
      <c r="D598" t="s">
        <v>26</v>
      </c>
      <c r="F598" s="1">
        <v>43490.405729166669</v>
      </c>
      <c r="G598">
        <v>1</v>
      </c>
      <c r="H598">
        <v>1799.51</v>
      </c>
      <c r="I598">
        <v>1799.51</v>
      </c>
      <c r="J598">
        <v>35</v>
      </c>
      <c r="K598" t="s">
        <v>42</v>
      </c>
      <c r="L598">
        <v>2019</v>
      </c>
      <c r="M598">
        <v>1</v>
      </c>
    </row>
    <row r="599" spans="1:13" x14ac:dyDescent="0.25">
      <c r="A599">
        <v>397369</v>
      </c>
      <c r="B599" t="s">
        <v>30</v>
      </c>
      <c r="C599" t="s">
        <v>17</v>
      </c>
      <c r="D599" t="s">
        <v>26</v>
      </c>
      <c r="F599" s="1">
        <v>43518.388819444444</v>
      </c>
      <c r="G599">
        <v>1</v>
      </c>
      <c r="H599">
        <v>1799.51</v>
      </c>
      <c r="I599">
        <v>1799.51</v>
      </c>
      <c r="J599">
        <v>35</v>
      </c>
      <c r="K599" t="s">
        <v>42</v>
      </c>
      <c r="L599">
        <v>2019</v>
      </c>
      <c r="M599">
        <v>2</v>
      </c>
    </row>
    <row r="600" spans="1:13" x14ac:dyDescent="0.25">
      <c r="A600">
        <v>397369</v>
      </c>
      <c r="B600" t="s">
        <v>30</v>
      </c>
      <c r="C600" t="s">
        <v>17</v>
      </c>
      <c r="D600" t="s">
        <v>26</v>
      </c>
      <c r="F600" s="1">
        <v>43599.417175925926</v>
      </c>
      <c r="G600">
        <v>1</v>
      </c>
      <c r="H600">
        <v>1799.51</v>
      </c>
      <c r="I600">
        <v>1799.51</v>
      </c>
      <c r="J600">
        <v>35</v>
      </c>
      <c r="K600" t="s">
        <v>42</v>
      </c>
      <c r="L600">
        <v>2019</v>
      </c>
      <c r="M600">
        <v>5</v>
      </c>
    </row>
    <row r="601" spans="1:13" x14ac:dyDescent="0.25">
      <c r="A601">
        <v>397369</v>
      </c>
      <c r="B601" t="s">
        <v>30</v>
      </c>
      <c r="C601" t="s">
        <v>17</v>
      </c>
      <c r="D601" t="s">
        <v>26</v>
      </c>
      <c r="F601" s="1">
        <v>43623.47519675926</v>
      </c>
      <c r="G601">
        <v>1</v>
      </c>
      <c r="H601">
        <v>1799.51</v>
      </c>
      <c r="I601">
        <v>1799.51</v>
      </c>
      <c r="J601">
        <v>35</v>
      </c>
      <c r="K601" t="s">
        <v>42</v>
      </c>
      <c r="L601">
        <v>2019</v>
      </c>
      <c r="M601">
        <v>6</v>
      </c>
    </row>
    <row r="602" spans="1:13" x14ac:dyDescent="0.25">
      <c r="A602">
        <v>397369</v>
      </c>
      <c r="B602" t="s">
        <v>30</v>
      </c>
      <c r="C602" t="s">
        <v>17</v>
      </c>
      <c r="D602" t="s">
        <v>26</v>
      </c>
      <c r="F602" s="1">
        <v>43644.379884259259</v>
      </c>
      <c r="G602">
        <v>1</v>
      </c>
      <c r="H602">
        <v>1799.51</v>
      </c>
      <c r="I602">
        <v>1799.51</v>
      </c>
      <c r="J602">
        <v>35</v>
      </c>
      <c r="K602" t="s">
        <v>42</v>
      </c>
      <c r="L602">
        <v>2019</v>
      </c>
      <c r="M602">
        <v>6</v>
      </c>
    </row>
    <row r="603" spans="1:13" x14ac:dyDescent="0.25">
      <c r="A603">
        <v>397369</v>
      </c>
      <c r="B603" t="s">
        <v>30</v>
      </c>
      <c r="C603" t="s">
        <v>17</v>
      </c>
      <c r="D603" t="s">
        <v>26</v>
      </c>
      <c r="F603" s="1">
        <v>43665.379189814812</v>
      </c>
      <c r="G603">
        <v>1</v>
      </c>
      <c r="H603">
        <v>1799.51</v>
      </c>
      <c r="I603">
        <v>1799.51</v>
      </c>
      <c r="J603">
        <v>35</v>
      </c>
      <c r="K603" t="s">
        <v>42</v>
      </c>
      <c r="L603">
        <v>2019</v>
      </c>
      <c r="M603">
        <v>7</v>
      </c>
    </row>
    <row r="604" spans="1:13" x14ac:dyDescent="0.25">
      <c r="A604">
        <v>397369</v>
      </c>
      <c r="B604" t="s">
        <v>30</v>
      </c>
      <c r="C604" t="s">
        <v>17</v>
      </c>
      <c r="D604" t="s">
        <v>26</v>
      </c>
      <c r="F604" s="1">
        <v>43679.42082175926</v>
      </c>
      <c r="G604">
        <v>1</v>
      </c>
      <c r="H604">
        <v>1799.51</v>
      </c>
      <c r="I604">
        <v>1799.51</v>
      </c>
      <c r="J604">
        <v>35</v>
      </c>
      <c r="K604" t="s">
        <v>42</v>
      </c>
      <c r="L604">
        <v>2019</v>
      </c>
      <c r="M604">
        <v>8</v>
      </c>
    </row>
    <row r="605" spans="1:13" x14ac:dyDescent="0.25">
      <c r="A605">
        <v>397369</v>
      </c>
      <c r="B605" t="s">
        <v>30</v>
      </c>
      <c r="C605" t="s">
        <v>17</v>
      </c>
      <c r="D605" t="s">
        <v>26</v>
      </c>
      <c r="F605" s="1">
        <v>43777.369699074072</v>
      </c>
      <c r="G605">
        <v>1</v>
      </c>
      <c r="H605">
        <v>1799.51</v>
      </c>
      <c r="I605">
        <v>1799.51</v>
      </c>
      <c r="J605">
        <v>35</v>
      </c>
      <c r="K605" t="s">
        <v>42</v>
      </c>
      <c r="L605">
        <v>2019</v>
      </c>
      <c r="M605">
        <v>11</v>
      </c>
    </row>
    <row r="606" spans="1:13" x14ac:dyDescent="0.25">
      <c r="A606">
        <v>900238</v>
      </c>
      <c r="B606" t="s">
        <v>31</v>
      </c>
      <c r="C606" t="s">
        <v>17</v>
      </c>
      <c r="D606" t="s">
        <v>18</v>
      </c>
      <c r="F606" s="1">
        <v>42748.322905092595</v>
      </c>
      <c r="G606">
        <v>8</v>
      </c>
      <c r="H606">
        <v>91.05</v>
      </c>
      <c r="I606">
        <v>728.4</v>
      </c>
      <c r="J606">
        <v>35</v>
      </c>
      <c r="K606" t="s">
        <v>42</v>
      </c>
      <c r="L606">
        <v>2017</v>
      </c>
      <c r="M606">
        <v>1</v>
      </c>
    </row>
    <row r="607" spans="1:13" x14ac:dyDescent="0.25">
      <c r="A607">
        <v>900238</v>
      </c>
      <c r="B607" t="s">
        <v>31</v>
      </c>
      <c r="C607" t="s">
        <v>17</v>
      </c>
      <c r="D607" t="s">
        <v>18</v>
      </c>
      <c r="F607" s="1">
        <v>42755.40587962963</v>
      </c>
      <c r="G607">
        <v>8</v>
      </c>
      <c r="H607">
        <v>91.05</v>
      </c>
      <c r="I607">
        <v>728.4</v>
      </c>
      <c r="J607">
        <v>35</v>
      </c>
      <c r="K607" t="s">
        <v>42</v>
      </c>
      <c r="L607">
        <v>2017</v>
      </c>
      <c r="M607">
        <v>1</v>
      </c>
    </row>
    <row r="608" spans="1:13" x14ac:dyDescent="0.25">
      <c r="A608">
        <v>900238</v>
      </c>
      <c r="B608" t="s">
        <v>31</v>
      </c>
      <c r="C608" t="s">
        <v>17</v>
      </c>
      <c r="D608" t="s">
        <v>18</v>
      </c>
      <c r="F608" s="1">
        <v>42768.570891203701</v>
      </c>
      <c r="G608">
        <v>8</v>
      </c>
      <c r="H608">
        <v>91.05</v>
      </c>
      <c r="I608">
        <v>728.4</v>
      </c>
      <c r="J608">
        <v>35</v>
      </c>
      <c r="K608" t="s">
        <v>42</v>
      </c>
      <c r="L608">
        <v>2017</v>
      </c>
      <c r="M608">
        <v>2</v>
      </c>
    </row>
    <row r="609" spans="1:13" x14ac:dyDescent="0.25">
      <c r="A609">
        <v>900238</v>
      </c>
      <c r="B609" t="s">
        <v>31</v>
      </c>
      <c r="C609" t="s">
        <v>17</v>
      </c>
      <c r="D609" t="s">
        <v>18</v>
      </c>
      <c r="F609" s="1">
        <v>42783.384872685187</v>
      </c>
      <c r="G609">
        <v>8</v>
      </c>
      <c r="H609">
        <v>91.05</v>
      </c>
      <c r="I609">
        <v>728.4</v>
      </c>
      <c r="J609">
        <v>35</v>
      </c>
      <c r="K609" t="s">
        <v>42</v>
      </c>
      <c r="L609">
        <v>2017</v>
      </c>
      <c r="M609">
        <v>2</v>
      </c>
    </row>
    <row r="610" spans="1:13" x14ac:dyDescent="0.25">
      <c r="A610">
        <v>900238</v>
      </c>
      <c r="B610" t="s">
        <v>31</v>
      </c>
      <c r="C610" t="s">
        <v>17</v>
      </c>
      <c r="D610" t="s">
        <v>18</v>
      </c>
      <c r="F610" s="1">
        <v>42796.332361111112</v>
      </c>
      <c r="G610">
        <v>8</v>
      </c>
      <c r="H610">
        <v>91.05</v>
      </c>
      <c r="I610">
        <v>728.4</v>
      </c>
      <c r="J610">
        <v>35</v>
      </c>
      <c r="K610" t="s">
        <v>42</v>
      </c>
      <c r="L610">
        <v>2017</v>
      </c>
      <c r="M610">
        <v>3</v>
      </c>
    </row>
    <row r="611" spans="1:13" x14ac:dyDescent="0.25">
      <c r="A611">
        <v>900238</v>
      </c>
      <c r="B611" t="s">
        <v>31</v>
      </c>
      <c r="C611" t="s">
        <v>17</v>
      </c>
      <c r="D611" t="s">
        <v>18</v>
      </c>
      <c r="F611" s="1">
        <v>42818.384270833332</v>
      </c>
      <c r="G611">
        <v>8</v>
      </c>
      <c r="H611">
        <v>91.05</v>
      </c>
      <c r="I611">
        <v>728.4</v>
      </c>
      <c r="J611">
        <v>35</v>
      </c>
      <c r="K611" t="s">
        <v>42</v>
      </c>
      <c r="L611">
        <v>2017</v>
      </c>
      <c r="M611">
        <v>3</v>
      </c>
    </row>
    <row r="612" spans="1:13" x14ac:dyDescent="0.25">
      <c r="A612">
        <v>900238</v>
      </c>
      <c r="B612" t="s">
        <v>31</v>
      </c>
      <c r="C612" t="s">
        <v>17</v>
      </c>
      <c r="D612" t="s">
        <v>18</v>
      </c>
      <c r="F612" s="1">
        <v>42832.414189814815</v>
      </c>
      <c r="G612">
        <v>6</v>
      </c>
      <c r="H612">
        <v>91.05</v>
      </c>
      <c r="I612">
        <v>546.29999999999995</v>
      </c>
      <c r="J612">
        <v>35</v>
      </c>
      <c r="K612" t="s">
        <v>42</v>
      </c>
      <c r="L612">
        <v>2017</v>
      </c>
      <c r="M612">
        <v>4</v>
      </c>
    </row>
    <row r="613" spans="1:13" x14ac:dyDescent="0.25">
      <c r="A613">
        <v>900238</v>
      </c>
      <c r="B613" t="s">
        <v>31</v>
      </c>
      <c r="C613" t="s">
        <v>17</v>
      </c>
      <c r="D613" t="s">
        <v>18</v>
      </c>
      <c r="F613" s="1">
        <v>42837.534097222226</v>
      </c>
      <c r="G613">
        <v>6</v>
      </c>
      <c r="H613">
        <v>91.05</v>
      </c>
      <c r="I613">
        <v>546.29999999999995</v>
      </c>
      <c r="J613">
        <v>35</v>
      </c>
      <c r="K613" t="s">
        <v>42</v>
      </c>
      <c r="L613">
        <v>2017</v>
      </c>
      <c r="M613">
        <v>4</v>
      </c>
    </row>
    <row r="614" spans="1:13" x14ac:dyDescent="0.25">
      <c r="A614">
        <v>900238</v>
      </c>
      <c r="B614" t="s">
        <v>31</v>
      </c>
      <c r="C614" t="s">
        <v>17</v>
      </c>
      <c r="D614" t="s">
        <v>18</v>
      </c>
      <c r="F614" s="1">
        <v>42852.559814814813</v>
      </c>
      <c r="G614">
        <v>8</v>
      </c>
      <c r="H614">
        <v>91.05</v>
      </c>
      <c r="I614">
        <v>728.4</v>
      </c>
      <c r="J614">
        <v>35</v>
      </c>
      <c r="K614" t="s">
        <v>42</v>
      </c>
      <c r="L614">
        <v>2017</v>
      </c>
      <c r="M614">
        <v>4</v>
      </c>
    </row>
    <row r="615" spans="1:13" x14ac:dyDescent="0.25">
      <c r="A615">
        <v>900238</v>
      </c>
      <c r="B615" t="s">
        <v>31</v>
      </c>
      <c r="C615" t="s">
        <v>17</v>
      </c>
      <c r="D615" t="s">
        <v>18</v>
      </c>
      <c r="F615" s="1">
        <v>42859.471770833334</v>
      </c>
      <c r="G615">
        <v>6</v>
      </c>
      <c r="H615">
        <v>91.05</v>
      </c>
      <c r="I615">
        <v>546.29999999999995</v>
      </c>
      <c r="J615">
        <v>35</v>
      </c>
      <c r="K615" t="s">
        <v>42</v>
      </c>
      <c r="L615">
        <v>2017</v>
      </c>
      <c r="M615">
        <v>5</v>
      </c>
    </row>
    <row r="616" spans="1:13" x14ac:dyDescent="0.25">
      <c r="A616">
        <v>900238</v>
      </c>
      <c r="B616" t="s">
        <v>31</v>
      </c>
      <c r="C616" t="s">
        <v>17</v>
      </c>
      <c r="D616" t="s">
        <v>18</v>
      </c>
      <c r="F616" s="1">
        <v>42874.49795138889</v>
      </c>
      <c r="G616">
        <v>8</v>
      </c>
      <c r="H616">
        <v>91.05</v>
      </c>
      <c r="I616">
        <v>728.4</v>
      </c>
      <c r="J616">
        <v>35</v>
      </c>
      <c r="K616" t="s">
        <v>42</v>
      </c>
      <c r="L616">
        <v>2017</v>
      </c>
      <c r="M616">
        <v>5</v>
      </c>
    </row>
    <row r="617" spans="1:13" x14ac:dyDescent="0.25">
      <c r="A617">
        <v>900238</v>
      </c>
      <c r="B617" t="s">
        <v>31</v>
      </c>
      <c r="C617" t="s">
        <v>17</v>
      </c>
      <c r="D617" t="s">
        <v>18</v>
      </c>
      <c r="F617" s="1">
        <v>42888.414166666669</v>
      </c>
      <c r="G617">
        <v>15</v>
      </c>
      <c r="H617">
        <v>91.05</v>
      </c>
      <c r="I617">
        <v>1365.75</v>
      </c>
      <c r="J617">
        <v>35</v>
      </c>
      <c r="K617" t="s">
        <v>42</v>
      </c>
      <c r="L617">
        <v>2017</v>
      </c>
      <c r="M617">
        <v>6</v>
      </c>
    </row>
    <row r="618" spans="1:13" x14ac:dyDescent="0.25">
      <c r="A618">
        <v>900238</v>
      </c>
      <c r="B618" t="s">
        <v>31</v>
      </c>
      <c r="C618" t="s">
        <v>17</v>
      </c>
      <c r="D618" t="s">
        <v>18</v>
      </c>
      <c r="F618" s="1">
        <v>42909.366469907407</v>
      </c>
      <c r="G618">
        <v>6</v>
      </c>
      <c r="H618">
        <v>91.05</v>
      </c>
      <c r="I618">
        <v>546.29999999999995</v>
      </c>
      <c r="J618">
        <v>35</v>
      </c>
      <c r="K618" t="s">
        <v>42</v>
      </c>
      <c r="L618">
        <v>2017</v>
      </c>
      <c r="M618">
        <v>6</v>
      </c>
    </row>
    <row r="619" spans="1:13" x14ac:dyDescent="0.25">
      <c r="A619">
        <v>900238</v>
      </c>
      <c r="B619" t="s">
        <v>31</v>
      </c>
      <c r="C619" t="s">
        <v>17</v>
      </c>
      <c r="D619" t="s">
        <v>18</v>
      </c>
      <c r="F619" s="1">
        <v>42915.467002314814</v>
      </c>
      <c r="G619">
        <v>10</v>
      </c>
      <c r="H619">
        <v>91.05</v>
      </c>
      <c r="I619">
        <v>910.5</v>
      </c>
      <c r="J619">
        <v>35</v>
      </c>
      <c r="K619" t="s">
        <v>42</v>
      </c>
      <c r="L619">
        <v>2017</v>
      </c>
      <c r="M619">
        <v>6</v>
      </c>
    </row>
    <row r="620" spans="1:13" x14ac:dyDescent="0.25">
      <c r="A620">
        <v>900238</v>
      </c>
      <c r="B620" t="s">
        <v>31</v>
      </c>
      <c r="C620" t="s">
        <v>17</v>
      </c>
      <c r="D620" t="s">
        <v>18</v>
      </c>
      <c r="F620" s="1">
        <v>42929.321921296294</v>
      </c>
      <c r="G620">
        <v>6</v>
      </c>
      <c r="H620">
        <v>91.05</v>
      </c>
      <c r="I620">
        <v>546.29999999999995</v>
      </c>
      <c r="J620">
        <v>35</v>
      </c>
      <c r="K620" t="s">
        <v>42</v>
      </c>
      <c r="L620">
        <v>2017</v>
      </c>
      <c r="M620">
        <v>7</v>
      </c>
    </row>
    <row r="621" spans="1:13" x14ac:dyDescent="0.25">
      <c r="A621">
        <v>900238</v>
      </c>
      <c r="B621" t="s">
        <v>31</v>
      </c>
      <c r="C621" t="s">
        <v>17</v>
      </c>
      <c r="D621" t="s">
        <v>18</v>
      </c>
      <c r="F621" s="1">
        <v>42944.372581018521</v>
      </c>
      <c r="G621">
        <v>8</v>
      </c>
      <c r="H621">
        <v>91.05</v>
      </c>
      <c r="I621">
        <v>728.4</v>
      </c>
      <c r="J621">
        <v>35</v>
      </c>
      <c r="K621" t="s">
        <v>42</v>
      </c>
      <c r="L621">
        <v>2017</v>
      </c>
      <c r="M621">
        <v>7</v>
      </c>
    </row>
    <row r="622" spans="1:13" x14ac:dyDescent="0.25">
      <c r="A622">
        <v>900238</v>
      </c>
      <c r="B622" t="s">
        <v>31</v>
      </c>
      <c r="C622" t="s">
        <v>17</v>
      </c>
      <c r="D622" t="s">
        <v>18</v>
      </c>
      <c r="F622" s="1">
        <v>42957.326215277775</v>
      </c>
      <c r="G622">
        <v>10</v>
      </c>
      <c r="H622">
        <v>91.05</v>
      </c>
      <c r="I622">
        <v>910.5</v>
      </c>
      <c r="J622">
        <v>35</v>
      </c>
      <c r="K622" t="s">
        <v>42</v>
      </c>
      <c r="L622">
        <v>2017</v>
      </c>
      <c r="M622">
        <v>8</v>
      </c>
    </row>
    <row r="623" spans="1:13" x14ac:dyDescent="0.25">
      <c r="A623">
        <v>900238</v>
      </c>
      <c r="B623" t="s">
        <v>31</v>
      </c>
      <c r="C623" t="s">
        <v>17</v>
      </c>
      <c r="D623" t="s">
        <v>18</v>
      </c>
      <c r="F623" s="1">
        <v>42979.36341435185</v>
      </c>
      <c r="G623">
        <v>12</v>
      </c>
      <c r="H623">
        <v>91.05</v>
      </c>
      <c r="I623">
        <v>1092.5999999999999</v>
      </c>
      <c r="J623">
        <v>35</v>
      </c>
      <c r="K623" t="s">
        <v>42</v>
      </c>
      <c r="L623">
        <v>2017</v>
      </c>
      <c r="M623">
        <v>9</v>
      </c>
    </row>
    <row r="624" spans="1:13" x14ac:dyDescent="0.25">
      <c r="A624">
        <v>900238</v>
      </c>
      <c r="B624" t="s">
        <v>31</v>
      </c>
      <c r="C624" t="s">
        <v>17</v>
      </c>
      <c r="D624" t="s">
        <v>18</v>
      </c>
      <c r="F624" s="1">
        <v>42993.428912037038</v>
      </c>
      <c r="G624">
        <v>6</v>
      </c>
      <c r="H624">
        <v>91.05</v>
      </c>
      <c r="I624">
        <v>546.29999999999995</v>
      </c>
      <c r="J624">
        <v>35</v>
      </c>
      <c r="K624" t="s">
        <v>42</v>
      </c>
      <c r="L624">
        <v>2017</v>
      </c>
      <c r="M624">
        <v>9</v>
      </c>
    </row>
    <row r="625" spans="1:13" x14ac:dyDescent="0.25">
      <c r="A625">
        <v>900238</v>
      </c>
      <c r="B625" t="s">
        <v>31</v>
      </c>
      <c r="C625" t="s">
        <v>17</v>
      </c>
      <c r="D625" t="s">
        <v>18</v>
      </c>
      <c r="F625" s="1">
        <v>43014.443611111114</v>
      </c>
      <c r="G625">
        <v>10</v>
      </c>
      <c r="H625">
        <v>91.05</v>
      </c>
      <c r="I625">
        <v>910.5</v>
      </c>
      <c r="J625">
        <v>35</v>
      </c>
      <c r="K625" t="s">
        <v>42</v>
      </c>
      <c r="L625">
        <v>2017</v>
      </c>
      <c r="M625">
        <v>10</v>
      </c>
    </row>
    <row r="626" spans="1:13" x14ac:dyDescent="0.25">
      <c r="A626">
        <v>900238</v>
      </c>
      <c r="B626" t="s">
        <v>31</v>
      </c>
      <c r="C626" t="s">
        <v>17</v>
      </c>
      <c r="D626" t="s">
        <v>18</v>
      </c>
      <c r="F626" s="1">
        <v>43021.408796296295</v>
      </c>
      <c r="G626">
        <v>8</v>
      </c>
      <c r="H626">
        <v>91.05</v>
      </c>
      <c r="I626">
        <v>728.4</v>
      </c>
      <c r="J626">
        <v>35</v>
      </c>
      <c r="K626" t="s">
        <v>42</v>
      </c>
      <c r="L626">
        <v>2017</v>
      </c>
      <c r="M626">
        <v>10</v>
      </c>
    </row>
    <row r="627" spans="1:13" x14ac:dyDescent="0.25">
      <c r="A627">
        <v>900238</v>
      </c>
      <c r="B627" t="s">
        <v>31</v>
      </c>
      <c r="C627" t="s">
        <v>17</v>
      </c>
      <c r="D627" t="s">
        <v>18</v>
      </c>
      <c r="F627" s="1">
        <v>43028.372060185182</v>
      </c>
      <c r="G627">
        <v>8</v>
      </c>
      <c r="H627">
        <v>91.05</v>
      </c>
      <c r="I627">
        <v>728.4</v>
      </c>
      <c r="J627">
        <v>35</v>
      </c>
      <c r="K627" t="s">
        <v>42</v>
      </c>
      <c r="L627">
        <v>2017</v>
      </c>
      <c r="M627">
        <v>10</v>
      </c>
    </row>
    <row r="628" spans="1:13" x14ac:dyDescent="0.25">
      <c r="A628">
        <v>900238</v>
      </c>
      <c r="B628" t="s">
        <v>31</v>
      </c>
      <c r="C628" t="s">
        <v>17</v>
      </c>
      <c r="D628" t="s">
        <v>18</v>
      </c>
      <c r="F628" s="1">
        <v>43042.38177083333</v>
      </c>
      <c r="G628">
        <v>8</v>
      </c>
      <c r="H628">
        <v>91.05</v>
      </c>
      <c r="I628">
        <v>728.4</v>
      </c>
      <c r="J628">
        <v>35</v>
      </c>
      <c r="K628" t="s">
        <v>42</v>
      </c>
      <c r="L628">
        <v>2017</v>
      </c>
      <c r="M628">
        <v>11</v>
      </c>
    </row>
    <row r="629" spans="1:13" x14ac:dyDescent="0.25">
      <c r="A629">
        <v>900238</v>
      </c>
      <c r="B629" t="s">
        <v>31</v>
      </c>
      <c r="C629" t="s">
        <v>17</v>
      </c>
      <c r="D629" t="s">
        <v>18</v>
      </c>
      <c r="F629" s="1">
        <v>43055.442523148151</v>
      </c>
      <c r="G629">
        <v>8</v>
      </c>
      <c r="H629">
        <v>91.05</v>
      </c>
      <c r="I629">
        <v>728.4</v>
      </c>
      <c r="J629">
        <v>35</v>
      </c>
      <c r="K629" t="s">
        <v>42</v>
      </c>
      <c r="L629">
        <v>2017</v>
      </c>
      <c r="M629">
        <v>11</v>
      </c>
    </row>
    <row r="630" spans="1:13" x14ac:dyDescent="0.25">
      <c r="A630">
        <v>900238</v>
      </c>
      <c r="B630" t="s">
        <v>31</v>
      </c>
      <c r="C630" t="s">
        <v>17</v>
      </c>
      <c r="D630" t="s">
        <v>18</v>
      </c>
      <c r="F630" s="1">
        <v>43069.5628125</v>
      </c>
      <c r="G630">
        <v>10</v>
      </c>
      <c r="H630">
        <v>91.05</v>
      </c>
      <c r="I630">
        <v>910.5</v>
      </c>
      <c r="J630">
        <v>35</v>
      </c>
      <c r="K630" t="s">
        <v>42</v>
      </c>
      <c r="L630">
        <v>2017</v>
      </c>
      <c r="M630">
        <v>11</v>
      </c>
    </row>
    <row r="631" spans="1:13" x14ac:dyDescent="0.25">
      <c r="A631">
        <v>900238</v>
      </c>
      <c r="B631" t="s">
        <v>31</v>
      </c>
      <c r="C631" t="s">
        <v>17</v>
      </c>
      <c r="D631" t="s">
        <v>18</v>
      </c>
      <c r="F631" s="1">
        <v>43084.61855324074</v>
      </c>
      <c r="G631">
        <v>10</v>
      </c>
      <c r="H631">
        <v>91.05</v>
      </c>
      <c r="I631">
        <v>910.5</v>
      </c>
      <c r="J631">
        <v>35</v>
      </c>
      <c r="K631" t="s">
        <v>42</v>
      </c>
      <c r="L631">
        <v>2017</v>
      </c>
      <c r="M631">
        <v>12</v>
      </c>
    </row>
    <row r="632" spans="1:13" x14ac:dyDescent="0.25">
      <c r="A632">
        <v>900238</v>
      </c>
      <c r="B632" t="s">
        <v>31</v>
      </c>
      <c r="C632" t="s">
        <v>17</v>
      </c>
      <c r="D632" t="s">
        <v>18</v>
      </c>
      <c r="F632" s="1">
        <v>43096.420312499999</v>
      </c>
      <c r="G632">
        <v>8</v>
      </c>
      <c r="H632">
        <v>91.05</v>
      </c>
      <c r="I632">
        <v>728.4</v>
      </c>
      <c r="J632">
        <v>35</v>
      </c>
      <c r="K632" t="s">
        <v>42</v>
      </c>
      <c r="L632">
        <v>2017</v>
      </c>
      <c r="M632">
        <v>12</v>
      </c>
    </row>
    <row r="633" spans="1:13" x14ac:dyDescent="0.25">
      <c r="A633">
        <v>900238</v>
      </c>
      <c r="B633" t="s">
        <v>31</v>
      </c>
      <c r="C633" t="s">
        <v>17</v>
      </c>
      <c r="D633" t="s">
        <v>18</v>
      </c>
      <c r="F633" s="1">
        <v>43105.363206018519</v>
      </c>
      <c r="G633">
        <v>10</v>
      </c>
      <c r="H633">
        <v>91.05</v>
      </c>
      <c r="I633">
        <v>910.5</v>
      </c>
      <c r="J633">
        <v>35</v>
      </c>
      <c r="K633" t="s">
        <v>42</v>
      </c>
      <c r="L633">
        <v>2018</v>
      </c>
      <c r="M633">
        <v>1</v>
      </c>
    </row>
    <row r="634" spans="1:13" x14ac:dyDescent="0.25">
      <c r="A634">
        <v>900238</v>
      </c>
      <c r="B634" t="s">
        <v>31</v>
      </c>
      <c r="C634" t="s">
        <v>17</v>
      </c>
      <c r="D634" t="s">
        <v>18</v>
      </c>
      <c r="F634" s="1">
        <v>43105.363206018519</v>
      </c>
      <c r="G634">
        <v>8</v>
      </c>
      <c r="H634">
        <v>91.05</v>
      </c>
      <c r="I634">
        <v>728.4</v>
      </c>
      <c r="J634">
        <v>35</v>
      </c>
      <c r="K634" t="s">
        <v>42</v>
      </c>
      <c r="L634">
        <v>2018</v>
      </c>
      <c r="M634">
        <v>1</v>
      </c>
    </row>
    <row r="635" spans="1:13" x14ac:dyDescent="0.25">
      <c r="A635">
        <v>900238</v>
      </c>
      <c r="B635" t="s">
        <v>31</v>
      </c>
      <c r="C635" t="s">
        <v>17</v>
      </c>
      <c r="D635" t="s">
        <v>18</v>
      </c>
      <c r="F635" s="1">
        <v>43126.395729166667</v>
      </c>
      <c r="G635">
        <v>8</v>
      </c>
      <c r="H635">
        <v>91.05</v>
      </c>
      <c r="I635">
        <v>728.4</v>
      </c>
      <c r="J635">
        <v>35</v>
      </c>
      <c r="K635" t="s">
        <v>42</v>
      </c>
      <c r="L635">
        <v>2018</v>
      </c>
      <c r="M635">
        <v>1</v>
      </c>
    </row>
    <row r="636" spans="1:13" x14ac:dyDescent="0.25">
      <c r="A636">
        <v>900238</v>
      </c>
      <c r="B636" t="s">
        <v>31</v>
      </c>
      <c r="C636" t="s">
        <v>17</v>
      </c>
      <c r="D636" t="s">
        <v>18</v>
      </c>
      <c r="F636" s="1">
        <v>43140.401076388887</v>
      </c>
      <c r="G636">
        <v>12</v>
      </c>
      <c r="H636">
        <v>91.05</v>
      </c>
      <c r="I636">
        <v>1092.5999999999999</v>
      </c>
      <c r="J636">
        <v>35</v>
      </c>
      <c r="K636" t="s">
        <v>42</v>
      </c>
      <c r="L636">
        <v>2018</v>
      </c>
      <c r="M636">
        <v>2</v>
      </c>
    </row>
    <row r="637" spans="1:13" x14ac:dyDescent="0.25">
      <c r="A637">
        <v>900238</v>
      </c>
      <c r="B637" t="s">
        <v>31</v>
      </c>
      <c r="C637" t="s">
        <v>17</v>
      </c>
      <c r="D637" t="s">
        <v>18</v>
      </c>
      <c r="F637" s="1">
        <v>43147.383726851855</v>
      </c>
      <c r="G637">
        <v>10</v>
      </c>
      <c r="H637">
        <v>91.05</v>
      </c>
      <c r="I637">
        <v>910.5</v>
      </c>
      <c r="J637">
        <v>35</v>
      </c>
      <c r="K637" t="s">
        <v>42</v>
      </c>
      <c r="L637">
        <v>2018</v>
      </c>
      <c r="M637">
        <v>2</v>
      </c>
    </row>
    <row r="638" spans="1:13" x14ac:dyDescent="0.25">
      <c r="A638">
        <v>900238</v>
      </c>
      <c r="B638" t="s">
        <v>31</v>
      </c>
      <c r="C638" t="s">
        <v>17</v>
      </c>
      <c r="D638" t="s">
        <v>18</v>
      </c>
      <c r="F638" s="1">
        <v>43181.572488425925</v>
      </c>
      <c r="G638">
        <v>10</v>
      </c>
      <c r="H638">
        <v>91.05</v>
      </c>
      <c r="I638">
        <v>910.5</v>
      </c>
      <c r="J638">
        <v>35</v>
      </c>
      <c r="K638" t="s">
        <v>42</v>
      </c>
      <c r="L638">
        <v>2018</v>
      </c>
      <c r="M638">
        <v>3</v>
      </c>
    </row>
    <row r="639" spans="1:13" x14ac:dyDescent="0.25">
      <c r="A639">
        <v>900238</v>
      </c>
      <c r="B639" t="s">
        <v>31</v>
      </c>
      <c r="C639" t="s">
        <v>17</v>
      </c>
      <c r="D639" t="s">
        <v>18</v>
      </c>
      <c r="F639" s="1">
        <v>43214.315046296295</v>
      </c>
      <c r="G639">
        <v>6</v>
      </c>
      <c r="H639">
        <v>91.05</v>
      </c>
      <c r="I639">
        <v>546.29999999999995</v>
      </c>
      <c r="J639">
        <v>35</v>
      </c>
      <c r="K639" t="s">
        <v>42</v>
      </c>
      <c r="L639">
        <v>2018</v>
      </c>
      <c r="M639">
        <v>4</v>
      </c>
    </row>
    <row r="640" spans="1:13" x14ac:dyDescent="0.25">
      <c r="A640">
        <v>900238</v>
      </c>
      <c r="B640" t="s">
        <v>31</v>
      </c>
      <c r="C640" t="s">
        <v>17</v>
      </c>
      <c r="D640" t="s">
        <v>18</v>
      </c>
      <c r="F640" s="1">
        <v>43224.498055555552</v>
      </c>
      <c r="G640">
        <v>10</v>
      </c>
      <c r="H640">
        <v>91.05</v>
      </c>
      <c r="I640">
        <v>910.5</v>
      </c>
      <c r="J640">
        <v>35</v>
      </c>
      <c r="K640" t="s">
        <v>42</v>
      </c>
      <c r="L640">
        <v>2018</v>
      </c>
      <c r="M640">
        <v>5</v>
      </c>
    </row>
    <row r="641" spans="1:13" x14ac:dyDescent="0.25">
      <c r="A641">
        <v>900238</v>
      </c>
      <c r="B641" t="s">
        <v>31</v>
      </c>
      <c r="C641" t="s">
        <v>17</v>
      </c>
      <c r="D641" t="s">
        <v>18</v>
      </c>
      <c r="F641" s="1">
        <v>43238.403854166667</v>
      </c>
      <c r="G641">
        <v>8</v>
      </c>
      <c r="H641">
        <v>91.05</v>
      </c>
      <c r="I641">
        <v>728.4</v>
      </c>
      <c r="J641">
        <v>35</v>
      </c>
      <c r="K641" t="s">
        <v>42</v>
      </c>
      <c r="L641">
        <v>2018</v>
      </c>
      <c r="M641">
        <v>5</v>
      </c>
    </row>
    <row r="642" spans="1:13" x14ac:dyDescent="0.25">
      <c r="A642">
        <v>900238</v>
      </c>
      <c r="B642" t="s">
        <v>31</v>
      </c>
      <c r="C642" t="s">
        <v>17</v>
      </c>
      <c r="D642" t="s">
        <v>18</v>
      </c>
      <c r="F642" s="1">
        <v>43245.356585648151</v>
      </c>
      <c r="G642">
        <v>8</v>
      </c>
      <c r="H642">
        <v>91.05</v>
      </c>
      <c r="I642">
        <v>728.4</v>
      </c>
      <c r="J642">
        <v>35</v>
      </c>
      <c r="K642" t="s">
        <v>42</v>
      </c>
      <c r="L642">
        <v>2018</v>
      </c>
      <c r="M642">
        <v>5</v>
      </c>
    </row>
    <row r="643" spans="1:13" x14ac:dyDescent="0.25">
      <c r="A643">
        <v>900238</v>
      </c>
      <c r="B643" t="s">
        <v>31</v>
      </c>
      <c r="C643" t="s">
        <v>17</v>
      </c>
      <c r="D643" t="s">
        <v>18</v>
      </c>
      <c r="F643" s="1">
        <v>43252.374675925923</v>
      </c>
      <c r="G643">
        <v>6</v>
      </c>
      <c r="H643">
        <v>91.05</v>
      </c>
      <c r="I643">
        <v>546.29999999999995</v>
      </c>
      <c r="J643">
        <v>35</v>
      </c>
      <c r="K643" t="s">
        <v>42</v>
      </c>
      <c r="L643">
        <v>2018</v>
      </c>
      <c r="M643">
        <v>6</v>
      </c>
    </row>
    <row r="644" spans="1:13" x14ac:dyDescent="0.25">
      <c r="A644">
        <v>900238</v>
      </c>
      <c r="B644" t="s">
        <v>31</v>
      </c>
      <c r="C644" t="s">
        <v>17</v>
      </c>
      <c r="D644" t="s">
        <v>18</v>
      </c>
      <c r="F644" s="1">
        <v>43273.363333333335</v>
      </c>
      <c r="G644">
        <v>2</v>
      </c>
      <c r="H644">
        <v>91.05</v>
      </c>
      <c r="I644">
        <v>182.1</v>
      </c>
      <c r="J644">
        <v>35</v>
      </c>
      <c r="K644" t="s">
        <v>42</v>
      </c>
      <c r="L644">
        <v>2018</v>
      </c>
      <c r="M644">
        <v>6</v>
      </c>
    </row>
    <row r="645" spans="1:13" x14ac:dyDescent="0.25">
      <c r="A645">
        <v>900238</v>
      </c>
      <c r="B645" t="s">
        <v>31</v>
      </c>
      <c r="C645" t="s">
        <v>17</v>
      </c>
      <c r="D645" t="s">
        <v>18</v>
      </c>
      <c r="F645" s="1">
        <v>43273.363333333335</v>
      </c>
      <c r="G645">
        <v>4</v>
      </c>
      <c r="H645">
        <v>91.05</v>
      </c>
      <c r="I645">
        <v>364.2</v>
      </c>
      <c r="J645">
        <v>35</v>
      </c>
      <c r="K645" t="s">
        <v>42</v>
      </c>
      <c r="L645">
        <v>2018</v>
      </c>
      <c r="M645">
        <v>6</v>
      </c>
    </row>
    <row r="646" spans="1:13" x14ac:dyDescent="0.25">
      <c r="A646">
        <v>900238</v>
      </c>
      <c r="B646" t="s">
        <v>31</v>
      </c>
      <c r="C646" t="s">
        <v>17</v>
      </c>
      <c r="D646" t="s">
        <v>18</v>
      </c>
      <c r="F646" s="1">
        <v>43279.593287037038</v>
      </c>
      <c r="G646">
        <v>6</v>
      </c>
      <c r="H646">
        <v>91.05</v>
      </c>
      <c r="I646">
        <v>546.29999999999995</v>
      </c>
      <c r="J646">
        <v>35</v>
      </c>
      <c r="K646" t="s">
        <v>42</v>
      </c>
      <c r="L646">
        <v>2018</v>
      </c>
      <c r="M646">
        <v>6</v>
      </c>
    </row>
    <row r="647" spans="1:13" x14ac:dyDescent="0.25">
      <c r="A647">
        <v>900238</v>
      </c>
      <c r="B647" t="s">
        <v>31</v>
      </c>
      <c r="C647" t="s">
        <v>17</v>
      </c>
      <c r="D647" t="s">
        <v>18</v>
      </c>
      <c r="F647" s="1">
        <v>43285.406284722223</v>
      </c>
      <c r="G647">
        <v>10</v>
      </c>
      <c r="H647">
        <v>91.05</v>
      </c>
      <c r="I647">
        <v>910.5</v>
      </c>
      <c r="J647">
        <v>35</v>
      </c>
      <c r="K647" t="s">
        <v>42</v>
      </c>
      <c r="L647">
        <v>2018</v>
      </c>
      <c r="M647">
        <v>7</v>
      </c>
    </row>
    <row r="648" spans="1:13" x14ac:dyDescent="0.25">
      <c r="A648">
        <v>900238</v>
      </c>
      <c r="B648" t="s">
        <v>31</v>
      </c>
      <c r="C648" t="s">
        <v>17</v>
      </c>
      <c r="D648" t="s">
        <v>18</v>
      </c>
      <c r="F648" s="1">
        <v>43301.355520833335</v>
      </c>
      <c r="G648">
        <v>10</v>
      </c>
      <c r="H648">
        <v>91.05</v>
      </c>
      <c r="I648">
        <v>910.5</v>
      </c>
      <c r="J648">
        <v>35</v>
      </c>
      <c r="K648" t="s">
        <v>42</v>
      </c>
      <c r="L648">
        <v>2018</v>
      </c>
      <c r="M648">
        <v>7</v>
      </c>
    </row>
    <row r="649" spans="1:13" x14ac:dyDescent="0.25">
      <c r="A649">
        <v>900238</v>
      </c>
      <c r="B649" t="s">
        <v>31</v>
      </c>
      <c r="C649" t="s">
        <v>17</v>
      </c>
      <c r="D649" t="s">
        <v>18</v>
      </c>
      <c r="F649" s="1">
        <v>43308.35297453704</v>
      </c>
      <c r="G649">
        <v>8</v>
      </c>
      <c r="H649">
        <v>91.05</v>
      </c>
      <c r="I649">
        <v>728.4</v>
      </c>
      <c r="J649">
        <v>35</v>
      </c>
      <c r="K649" t="s">
        <v>42</v>
      </c>
      <c r="L649">
        <v>2018</v>
      </c>
      <c r="M649">
        <v>7</v>
      </c>
    </row>
    <row r="650" spans="1:13" x14ac:dyDescent="0.25">
      <c r="A650">
        <v>900238</v>
      </c>
      <c r="B650" t="s">
        <v>31</v>
      </c>
      <c r="C650" t="s">
        <v>17</v>
      </c>
      <c r="D650" t="s">
        <v>18</v>
      </c>
      <c r="F650" s="1">
        <v>43322.426018518519</v>
      </c>
      <c r="G650">
        <v>6</v>
      </c>
      <c r="H650">
        <v>91.05</v>
      </c>
      <c r="I650">
        <v>546.29999999999995</v>
      </c>
      <c r="J650">
        <v>35</v>
      </c>
      <c r="K650" t="s">
        <v>42</v>
      </c>
      <c r="L650">
        <v>2018</v>
      </c>
      <c r="M650">
        <v>8</v>
      </c>
    </row>
    <row r="651" spans="1:13" x14ac:dyDescent="0.25">
      <c r="A651">
        <v>900238</v>
      </c>
      <c r="B651" t="s">
        <v>31</v>
      </c>
      <c r="C651" t="s">
        <v>17</v>
      </c>
      <c r="D651" t="s">
        <v>18</v>
      </c>
      <c r="F651" s="1">
        <v>43336.345486111109</v>
      </c>
      <c r="G651">
        <v>6</v>
      </c>
      <c r="H651">
        <v>91.05</v>
      </c>
      <c r="I651">
        <v>546.29999999999995</v>
      </c>
      <c r="J651">
        <v>35</v>
      </c>
      <c r="K651" t="s">
        <v>42</v>
      </c>
      <c r="L651">
        <v>2018</v>
      </c>
      <c r="M651">
        <v>8</v>
      </c>
    </row>
    <row r="652" spans="1:13" x14ac:dyDescent="0.25">
      <c r="A652">
        <v>900238</v>
      </c>
      <c r="B652" t="s">
        <v>31</v>
      </c>
      <c r="C652" t="s">
        <v>17</v>
      </c>
      <c r="D652" t="s">
        <v>18</v>
      </c>
      <c r="F652" s="1">
        <v>43342.352488425924</v>
      </c>
      <c r="G652">
        <v>8</v>
      </c>
      <c r="H652">
        <v>91.05</v>
      </c>
      <c r="I652">
        <v>728.4</v>
      </c>
      <c r="J652">
        <v>35</v>
      </c>
      <c r="K652" t="s">
        <v>42</v>
      </c>
      <c r="L652">
        <v>2018</v>
      </c>
      <c r="M652">
        <v>8</v>
      </c>
    </row>
    <row r="653" spans="1:13" x14ac:dyDescent="0.25">
      <c r="A653">
        <v>900238</v>
      </c>
      <c r="B653" t="s">
        <v>31</v>
      </c>
      <c r="C653" t="s">
        <v>17</v>
      </c>
      <c r="D653" t="s">
        <v>18</v>
      </c>
      <c r="F653" s="1">
        <v>43350.387430555558</v>
      </c>
      <c r="G653">
        <v>8</v>
      </c>
      <c r="H653">
        <v>91.05</v>
      </c>
      <c r="I653">
        <v>728.4</v>
      </c>
      <c r="J653">
        <v>35</v>
      </c>
      <c r="K653" t="s">
        <v>42</v>
      </c>
      <c r="L653">
        <v>2018</v>
      </c>
      <c r="M653">
        <v>9</v>
      </c>
    </row>
    <row r="654" spans="1:13" x14ac:dyDescent="0.25">
      <c r="A654">
        <v>900238</v>
      </c>
      <c r="B654" t="s">
        <v>31</v>
      </c>
      <c r="C654" t="s">
        <v>17</v>
      </c>
      <c r="D654" t="s">
        <v>18</v>
      </c>
      <c r="F654" s="1">
        <v>43357.380960648145</v>
      </c>
      <c r="G654">
        <v>6</v>
      </c>
      <c r="H654">
        <v>91.05</v>
      </c>
      <c r="I654">
        <v>546.29999999999995</v>
      </c>
      <c r="J654">
        <v>35</v>
      </c>
      <c r="K654" t="s">
        <v>42</v>
      </c>
      <c r="L654">
        <v>2018</v>
      </c>
      <c r="M654">
        <v>9</v>
      </c>
    </row>
    <row r="655" spans="1:13" x14ac:dyDescent="0.25">
      <c r="A655">
        <v>900238</v>
      </c>
      <c r="B655" t="s">
        <v>31</v>
      </c>
      <c r="C655" t="s">
        <v>17</v>
      </c>
      <c r="D655" t="s">
        <v>18</v>
      </c>
      <c r="F655" s="1">
        <v>43364.314826388887</v>
      </c>
      <c r="G655">
        <v>10</v>
      </c>
      <c r="H655">
        <v>91.05</v>
      </c>
      <c r="I655">
        <v>910.5</v>
      </c>
      <c r="J655">
        <v>35</v>
      </c>
      <c r="K655" t="s">
        <v>42</v>
      </c>
      <c r="L655">
        <v>2018</v>
      </c>
      <c r="M655">
        <v>9</v>
      </c>
    </row>
    <row r="656" spans="1:13" x14ac:dyDescent="0.25">
      <c r="A656">
        <v>900238</v>
      </c>
      <c r="B656" t="s">
        <v>31</v>
      </c>
      <c r="C656" t="s">
        <v>17</v>
      </c>
      <c r="D656" t="s">
        <v>18</v>
      </c>
      <c r="F656" s="1">
        <v>43385.377743055556</v>
      </c>
      <c r="G656">
        <v>8</v>
      </c>
      <c r="H656">
        <v>91.05</v>
      </c>
      <c r="I656">
        <v>728.4</v>
      </c>
      <c r="J656">
        <v>35</v>
      </c>
      <c r="K656" t="s">
        <v>42</v>
      </c>
      <c r="L656">
        <v>2018</v>
      </c>
      <c r="M656">
        <v>10</v>
      </c>
    </row>
    <row r="657" spans="1:13" x14ac:dyDescent="0.25">
      <c r="A657">
        <v>900238</v>
      </c>
      <c r="B657" t="s">
        <v>31</v>
      </c>
      <c r="C657" t="s">
        <v>17</v>
      </c>
      <c r="D657" t="s">
        <v>18</v>
      </c>
      <c r="F657" s="1">
        <v>43399.379421296297</v>
      </c>
      <c r="G657">
        <v>8</v>
      </c>
      <c r="H657">
        <v>91.05</v>
      </c>
      <c r="I657">
        <v>728.4</v>
      </c>
      <c r="J657">
        <v>35</v>
      </c>
      <c r="K657" t="s">
        <v>42</v>
      </c>
      <c r="L657">
        <v>2018</v>
      </c>
      <c r="M657">
        <v>10</v>
      </c>
    </row>
    <row r="658" spans="1:13" x14ac:dyDescent="0.25">
      <c r="A658">
        <v>900238</v>
      </c>
      <c r="B658" t="s">
        <v>31</v>
      </c>
      <c r="C658" t="s">
        <v>17</v>
      </c>
      <c r="D658" t="s">
        <v>18</v>
      </c>
      <c r="F658" s="1">
        <v>43406.367719907408</v>
      </c>
      <c r="G658">
        <v>6</v>
      </c>
      <c r="H658">
        <v>91.05</v>
      </c>
      <c r="I658">
        <v>546.29999999999995</v>
      </c>
      <c r="J658">
        <v>35</v>
      </c>
      <c r="K658" t="s">
        <v>42</v>
      </c>
      <c r="L658">
        <v>2018</v>
      </c>
      <c r="M658">
        <v>11</v>
      </c>
    </row>
    <row r="659" spans="1:13" x14ac:dyDescent="0.25">
      <c r="A659">
        <v>900238</v>
      </c>
      <c r="B659" t="s">
        <v>31</v>
      </c>
      <c r="C659" t="s">
        <v>17</v>
      </c>
      <c r="D659" t="s">
        <v>18</v>
      </c>
      <c r="F659" s="1">
        <v>43413.422384259262</v>
      </c>
      <c r="G659">
        <v>8</v>
      </c>
      <c r="H659">
        <v>91.05</v>
      </c>
      <c r="I659">
        <v>728.4</v>
      </c>
      <c r="J659">
        <v>35</v>
      </c>
      <c r="K659" t="s">
        <v>42</v>
      </c>
      <c r="L659">
        <v>2018</v>
      </c>
      <c r="M659">
        <v>11</v>
      </c>
    </row>
    <row r="660" spans="1:13" x14ac:dyDescent="0.25">
      <c r="A660">
        <v>900238</v>
      </c>
      <c r="B660" t="s">
        <v>31</v>
      </c>
      <c r="C660" t="s">
        <v>17</v>
      </c>
      <c r="D660" t="s">
        <v>18</v>
      </c>
      <c r="F660" s="1">
        <v>43427.366793981484</v>
      </c>
      <c r="G660">
        <v>8</v>
      </c>
      <c r="H660">
        <v>91.05</v>
      </c>
      <c r="I660">
        <v>728.4</v>
      </c>
      <c r="J660">
        <v>35</v>
      </c>
      <c r="K660" t="s">
        <v>42</v>
      </c>
      <c r="L660">
        <v>2018</v>
      </c>
      <c r="M660">
        <v>11</v>
      </c>
    </row>
    <row r="661" spans="1:13" x14ac:dyDescent="0.25">
      <c r="A661">
        <v>900238</v>
      </c>
      <c r="B661" t="s">
        <v>31</v>
      </c>
      <c r="C661" t="s">
        <v>17</v>
      </c>
      <c r="D661" t="s">
        <v>18</v>
      </c>
      <c r="F661" s="1">
        <v>43434.327222222222</v>
      </c>
      <c r="G661">
        <v>8</v>
      </c>
      <c r="H661">
        <v>91.05</v>
      </c>
      <c r="I661">
        <v>728.4</v>
      </c>
      <c r="J661">
        <v>35</v>
      </c>
      <c r="K661" t="s">
        <v>42</v>
      </c>
      <c r="L661">
        <v>2018</v>
      </c>
      <c r="M661">
        <v>11</v>
      </c>
    </row>
    <row r="662" spans="1:13" x14ac:dyDescent="0.25">
      <c r="A662">
        <v>900238</v>
      </c>
      <c r="B662" t="s">
        <v>31</v>
      </c>
      <c r="C662" t="s">
        <v>17</v>
      </c>
      <c r="D662" t="s">
        <v>18</v>
      </c>
      <c r="F662" s="1">
        <v>43441.309074074074</v>
      </c>
      <c r="G662">
        <v>8</v>
      </c>
      <c r="H662">
        <v>91.05</v>
      </c>
      <c r="I662">
        <v>728.4</v>
      </c>
      <c r="J662">
        <v>35</v>
      </c>
      <c r="K662" t="s">
        <v>42</v>
      </c>
      <c r="L662">
        <v>2018</v>
      </c>
      <c r="M662">
        <v>12</v>
      </c>
    </row>
    <row r="663" spans="1:13" x14ac:dyDescent="0.25">
      <c r="A663">
        <v>900238</v>
      </c>
      <c r="B663" t="s">
        <v>31</v>
      </c>
      <c r="C663" t="s">
        <v>17</v>
      </c>
      <c r="D663" t="s">
        <v>18</v>
      </c>
      <c r="F663" s="1">
        <v>43441.309074074074</v>
      </c>
      <c r="G663">
        <v>2</v>
      </c>
      <c r="H663">
        <v>91.05</v>
      </c>
      <c r="I663">
        <v>182.1</v>
      </c>
      <c r="J663">
        <v>35</v>
      </c>
      <c r="K663" t="s">
        <v>42</v>
      </c>
      <c r="L663">
        <v>2018</v>
      </c>
      <c r="M663">
        <v>12</v>
      </c>
    </row>
    <row r="664" spans="1:13" x14ac:dyDescent="0.25">
      <c r="A664">
        <v>900238</v>
      </c>
      <c r="B664" t="s">
        <v>31</v>
      </c>
      <c r="C664" t="s">
        <v>17</v>
      </c>
      <c r="D664" t="s">
        <v>18</v>
      </c>
      <c r="F664" s="1">
        <v>43448.552037037036</v>
      </c>
      <c r="G664">
        <v>20</v>
      </c>
      <c r="H664">
        <v>91.05</v>
      </c>
      <c r="I664">
        <v>1821</v>
      </c>
      <c r="J664">
        <v>35</v>
      </c>
      <c r="K664" t="s">
        <v>42</v>
      </c>
      <c r="L664">
        <v>2018</v>
      </c>
      <c r="M664">
        <v>12</v>
      </c>
    </row>
    <row r="665" spans="1:13" x14ac:dyDescent="0.25">
      <c r="A665">
        <v>900238</v>
      </c>
      <c r="B665" t="s">
        <v>31</v>
      </c>
      <c r="C665" t="s">
        <v>17</v>
      </c>
      <c r="D665" t="s">
        <v>18</v>
      </c>
      <c r="F665" s="1">
        <v>43476.370949074073</v>
      </c>
      <c r="G665">
        <v>10</v>
      </c>
      <c r="H665">
        <v>91.05</v>
      </c>
      <c r="I665">
        <v>910.5</v>
      </c>
      <c r="J665">
        <v>35</v>
      </c>
      <c r="K665" t="s">
        <v>42</v>
      </c>
      <c r="L665">
        <v>2019</v>
      </c>
      <c r="M665">
        <v>1</v>
      </c>
    </row>
    <row r="666" spans="1:13" x14ac:dyDescent="0.25">
      <c r="A666">
        <v>900238</v>
      </c>
      <c r="B666" t="s">
        <v>31</v>
      </c>
      <c r="C666" t="s">
        <v>17</v>
      </c>
      <c r="D666" t="s">
        <v>18</v>
      </c>
      <c r="F666" s="1">
        <v>43483.405405092592</v>
      </c>
      <c r="G666">
        <v>15</v>
      </c>
      <c r="H666">
        <v>91.05</v>
      </c>
      <c r="I666">
        <v>1365.75</v>
      </c>
      <c r="J666">
        <v>35</v>
      </c>
      <c r="K666" t="s">
        <v>42</v>
      </c>
      <c r="L666">
        <v>2019</v>
      </c>
      <c r="M666">
        <v>1</v>
      </c>
    </row>
    <row r="667" spans="1:13" x14ac:dyDescent="0.25">
      <c r="A667">
        <v>900238</v>
      </c>
      <c r="B667" t="s">
        <v>31</v>
      </c>
      <c r="C667" t="s">
        <v>17</v>
      </c>
      <c r="D667" t="s">
        <v>18</v>
      </c>
      <c r="F667" s="1">
        <v>43504.449363425927</v>
      </c>
      <c r="G667">
        <v>5</v>
      </c>
      <c r="H667">
        <v>91.05</v>
      </c>
      <c r="I667">
        <v>455.25</v>
      </c>
      <c r="J667">
        <v>35</v>
      </c>
      <c r="K667" t="s">
        <v>42</v>
      </c>
      <c r="L667">
        <v>2019</v>
      </c>
      <c r="M667">
        <v>2</v>
      </c>
    </row>
    <row r="668" spans="1:13" x14ac:dyDescent="0.25">
      <c r="A668">
        <v>900238</v>
      </c>
      <c r="B668" t="s">
        <v>31</v>
      </c>
      <c r="C668" t="s">
        <v>17</v>
      </c>
      <c r="D668" t="s">
        <v>18</v>
      </c>
      <c r="F668" s="1">
        <v>43518.470925925925</v>
      </c>
      <c r="G668">
        <v>6</v>
      </c>
      <c r="H668">
        <v>91.05</v>
      </c>
      <c r="I668">
        <v>546.29999999999995</v>
      </c>
      <c r="J668">
        <v>35</v>
      </c>
      <c r="K668" t="s">
        <v>42</v>
      </c>
      <c r="L668">
        <v>2019</v>
      </c>
      <c r="M668">
        <v>2</v>
      </c>
    </row>
    <row r="669" spans="1:13" x14ac:dyDescent="0.25">
      <c r="A669">
        <v>900238</v>
      </c>
      <c r="B669" t="s">
        <v>31</v>
      </c>
      <c r="C669" t="s">
        <v>17</v>
      </c>
      <c r="D669" t="s">
        <v>18</v>
      </c>
      <c r="F669" s="1">
        <v>43525.304652777777</v>
      </c>
      <c r="G669">
        <v>8</v>
      </c>
      <c r="H669">
        <v>91.05</v>
      </c>
      <c r="I669">
        <v>728.4</v>
      </c>
      <c r="J669">
        <v>35</v>
      </c>
      <c r="K669" t="s">
        <v>42</v>
      </c>
      <c r="L669">
        <v>2019</v>
      </c>
      <c r="M669">
        <v>3</v>
      </c>
    </row>
    <row r="670" spans="1:13" x14ac:dyDescent="0.25">
      <c r="A670">
        <v>900238</v>
      </c>
      <c r="B670" t="s">
        <v>31</v>
      </c>
      <c r="C670" t="s">
        <v>17</v>
      </c>
      <c r="D670" t="s">
        <v>18</v>
      </c>
      <c r="F670" s="1">
        <v>43532.417569444442</v>
      </c>
      <c r="G670">
        <v>8</v>
      </c>
      <c r="H670">
        <v>91.05</v>
      </c>
      <c r="I670">
        <v>728.4</v>
      </c>
      <c r="J670">
        <v>35</v>
      </c>
      <c r="K670" t="s">
        <v>42</v>
      </c>
      <c r="L670">
        <v>2019</v>
      </c>
      <c r="M670">
        <v>3</v>
      </c>
    </row>
    <row r="671" spans="1:13" x14ac:dyDescent="0.25">
      <c r="A671">
        <v>900238</v>
      </c>
      <c r="B671" t="s">
        <v>31</v>
      </c>
      <c r="C671" t="s">
        <v>17</v>
      </c>
      <c r="D671" t="s">
        <v>18</v>
      </c>
      <c r="F671" s="1">
        <v>43539.319224537037</v>
      </c>
      <c r="G671">
        <v>10</v>
      </c>
      <c r="H671">
        <v>91.05</v>
      </c>
      <c r="I671">
        <v>910.5</v>
      </c>
      <c r="J671">
        <v>35</v>
      </c>
      <c r="K671" t="s">
        <v>42</v>
      </c>
      <c r="L671">
        <v>2019</v>
      </c>
      <c r="M671">
        <v>3</v>
      </c>
    </row>
    <row r="672" spans="1:13" x14ac:dyDescent="0.25">
      <c r="A672">
        <v>900238</v>
      </c>
      <c r="B672" t="s">
        <v>31</v>
      </c>
      <c r="C672" t="s">
        <v>17</v>
      </c>
      <c r="D672" t="s">
        <v>18</v>
      </c>
      <c r="F672" s="1">
        <v>43553.366562499999</v>
      </c>
      <c r="G672">
        <v>8</v>
      </c>
      <c r="H672">
        <v>91.05</v>
      </c>
      <c r="I672">
        <v>728.4</v>
      </c>
      <c r="J672">
        <v>35</v>
      </c>
      <c r="K672" t="s">
        <v>42</v>
      </c>
      <c r="L672">
        <v>2019</v>
      </c>
      <c r="M672">
        <v>3</v>
      </c>
    </row>
    <row r="673" spans="1:13" x14ac:dyDescent="0.25">
      <c r="A673">
        <v>900238</v>
      </c>
      <c r="B673" t="s">
        <v>31</v>
      </c>
      <c r="C673" t="s">
        <v>17</v>
      </c>
      <c r="D673" t="s">
        <v>18</v>
      </c>
      <c r="F673" s="1">
        <v>43560.527650462966</v>
      </c>
      <c r="G673">
        <v>10</v>
      </c>
      <c r="H673">
        <v>91.05</v>
      </c>
      <c r="I673">
        <v>910.5</v>
      </c>
      <c r="J673">
        <v>35</v>
      </c>
      <c r="K673" t="s">
        <v>42</v>
      </c>
      <c r="L673">
        <v>2019</v>
      </c>
      <c r="M673">
        <v>4</v>
      </c>
    </row>
    <row r="674" spans="1:13" x14ac:dyDescent="0.25">
      <c r="A674">
        <v>900238</v>
      </c>
      <c r="B674" t="s">
        <v>31</v>
      </c>
      <c r="C674" t="s">
        <v>17</v>
      </c>
      <c r="D674" t="s">
        <v>18</v>
      </c>
      <c r="F674" s="1">
        <v>43572.403923611113</v>
      </c>
      <c r="G674">
        <v>3</v>
      </c>
      <c r="H674">
        <v>91.05</v>
      </c>
      <c r="I674">
        <v>273.14999999999998</v>
      </c>
      <c r="J674">
        <v>35</v>
      </c>
      <c r="K674" t="s">
        <v>42</v>
      </c>
      <c r="L674">
        <v>2019</v>
      </c>
      <c r="M674">
        <v>4</v>
      </c>
    </row>
    <row r="675" spans="1:13" x14ac:dyDescent="0.25">
      <c r="A675">
        <v>900238</v>
      </c>
      <c r="B675" t="s">
        <v>31</v>
      </c>
      <c r="C675" t="s">
        <v>17</v>
      </c>
      <c r="D675" t="s">
        <v>18</v>
      </c>
      <c r="F675" s="1">
        <v>43572.403923611113</v>
      </c>
      <c r="G675">
        <v>12</v>
      </c>
      <c r="H675">
        <v>91.05</v>
      </c>
      <c r="I675">
        <v>1092.5999999999999</v>
      </c>
      <c r="J675">
        <v>35</v>
      </c>
      <c r="K675" t="s">
        <v>42</v>
      </c>
      <c r="L675">
        <v>2019</v>
      </c>
      <c r="M675">
        <v>4</v>
      </c>
    </row>
    <row r="676" spans="1:13" x14ac:dyDescent="0.25">
      <c r="A676">
        <v>900238</v>
      </c>
      <c r="B676" t="s">
        <v>31</v>
      </c>
      <c r="C676" t="s">
        <v>17</v>
      </c>
      <c r="D676" t="s">
        <v>18</v>
      </c>
      <c r="F676" s="1">
        <v>43588.38422453704</v>
      </c>
      <c r="G676">
        <v>8</v>
      </c>
      <c r="H676">
        <v>91.05</v>
      </c>
      <c r="I676">
        <v>728.4</v>
      </c>
      <c r="J676">
        <v>35</v>
      </c>
      <c r="K676" t="s">
        <v>42</v>
      </c>
      <c r="L676">
        <v>2019</v>
      </c>
      <c r="M676">
        <v>5</v>
      </c>
    </row>
    <row r="677" spans="1:13" x14ac:dyDescent="0.25">
      <c r="A677">
        <v>900238</v>
      </c>
      <c r="B677" t="s">
        <v>31</v>
      </c>
      <c r="C677" t="s">
        <v>17</v>
      </c>
      <c r="D677" t="s">
        <v>18</v>
      </c>
      <c r="F677" s="1">
        <v>43602.383368055554</v>
      </c>
      <c r="G677">
        <v>8</v>
      </c>
      <c r="H677">
        <v>91.05</v>
      </c>
      <c r="I677">
        <v>728.4</v>
      </c>
      <c r="J677">
        <v>35</v>
      </c>
      <c r="K677" t="s">
        <v>42</v>
      </c>
      <c r="L677">
        <v>2019</v>
      </c>
      <c r="M677">
        <v>5</v>
      </c>
    </row>
    <row r="678" spans="1:13" x14ac:dyDescent="0.25">
      <c r="A678">
        <v>900238</v>
      </c>
      <c r="B678" t="s">
        <v>31</v>
      </c>
      <c r="C678" t="s">
        <v>17</v>
      </c>
      <c r="D678" t="s">
        <v>18</v>
      </c>
      <c r="F678" s="1">
        <v>43609.316493055558</v>
      </c>
      <c r="G678">
        <v>10</v>
      </c>
      <c r="H678">
        <v>91.05</v>
      </c>
      <c r="I678">
        <v>910.5</v>
      </c>
      <c r="J678">
        <v>35</v>
      </c>
      <c r="K678" t="s">
        <v>42</v>
      </c>
      <c r="L678">
        <v>2019</v>
      </c>
      <c r="M678">
        <v>5</v>
      </c>
    </row>
    <row r="679" spans="1:13" x14ac:dyDescent="0.25">
      <c r="A679">
        <v>900238</v>
      </c>
      <c r="B679" t="s">
        <v>31</v>
      </c>
      <c r="C679" t="s">
        <v>17</v>
      </c>
      <c r="D679" t="s">
        <v>18</v>
      </c>
      <c r="F679" s="1">
        <v>43630.382893518516</v>
      </c>
      <c r="G679">
        <v>6</v>
      </c>
      <c r="H679">
        <v>91.05</v>
      </c>
      <c r="I679">
        <v>546.29999999999995</v>
      </c>
      <c r="J679">
        <v>35</v>
      </c>
      <c r="K679" t="s">
        <v>42</v>
      </c>
      <c r="L679">
        <v>2019</v>
      </c>
      <c r="M679">
        <v>6</v>
      </c>
    </row>
    <row r="680" spans="1:13" x14ac:dyDescent="0.25">
      <c r="A680">
        <v>900238</v>
      </c>
      <c r="B680" t="s">
        <v>31</v>
      </c>
      <c r="C680" t="s">
        <v>17</v>
      </c>
      <c r="D680" t="s">
        <v>18</v>
      </c>
      <c r="F680" s="1">
        <v>43640.391724537039</v>
      </c>
      <c r="G680">
        <v>1</v>
      </c>
      <c r="H680">
        <v>91.05</v>
      </c>
      <c r="I680">
        <v>91.05</v>
      </c>
      <c r="J680">
        <v>35</v>
      </c>
      <c r="K680" t="s">
        <v>42</v>
      </c>
      <c r="L680">
        <v>2019</v>
      </c>
      <c r="M680">
        <v>6</v>
      </c>
    </row>
    <row r="681" spans="1:13" x14ac:dyDescent="0.25">
      <c r="A681">
        <v>900238</v>
      </c>
      <c r="B681" t="s">
        <v>31</v>
      </c>
      <c r="C681" t="s">
        <v>17</v>
      </c>
      <c r="D681" t="s">
        <v>18</v>
      </c>
      <c r="F681" s="1">
        <v>43640.391724537039</v>
      </c>
      <c r="G681">
        <v>9</v>
      </c>
      <c r="H681">
        <v>91.05</v>
      </c>
      <c r="I681">
        <v>819.45</v>
      </c>
      <c r="J681">
        <v>35</v>
      </c>
      <c r="K681" t="s">
        <v>42</v>
      </c>
      <c r="L681">
        <v>2019</v>
      </c>
      <c r="M681">
        <v>6</v>
      </c>
    </row>
    <row r="682" spans="1:13" x14ac:dyDescent="0.25">
      <c r="A682">
        <v>900238</v>
      </c>
      <c r="B682" t="s">
        <v>31</v>
      </c>
      <c r="C682" t="s">
        <v>17</v>
      </c>
      <c r="D682" t="s">
        <v>18</v>
      </c>
      <c r="F682" s="1">
        <v>43650.395798611113</v>
      </c>
      <c r="G682">
        <v>8</v>
      </c>
      <c r="H682">
        <v>91.05</v>
      </c>
      <c r="I682">
        <v>728.4</v>
      </c>
      <c r="J682">
        <v>35</v>
      </c>
      <c r="K682" t="s">
        <v>42</v>
      </c>
      <c r="L682">
        <v>2019</v>
      </c>
      <c r="M682">
        <v>7</v>
      </c>
    </row>
    <row r="683" spans="1:13" x14ac:dyDescent="0.25">
      <c r="A683">
        <v>900238</v>
      </c>
      <c r="B683" t="s">
        <v>31</v>
      </c>
      <c r="C683" t="s">
        <v>17</v>
      </c>
      <c r="D683" t="s">
        <v>18</v>
      </c>
      <c r="F683" s="1">
        <v>43668.476909722223</v>
      </c>
      <c r="G683">
        <v>20</v>
      </c>
      <c r="H683">
        <v>91.05</v>
      </c>
      <c r="I683">
        <v>1821</v>
      </c>
      <c r="J683">
        <v>35</v>
      </c>
      <c r="K683" t="s">
        <v>42</v>
      </c>
      <c r="L683">
        <v>2019</v>
      </c>
      <c r="M683">
        <v>7</v>
      </c>
    </row>
    <row r="684" spans="1:13" x14ac:dyDescent="0.25">
      <c r="A684">
        <v>900238</v>
      </c>
      <c r="B684" t="s">
        <v>31</v>
      </c>
      <c r="C684" t="s">
        <v>17</v>
      </c>
      <c r="D684" t="s">
        <v>18</v>
      </c>
      <c r="F684" s="1">
        <v>43693.381469907406</v>
      </c>
      <c r="G684">
        <v>10</v>
      </c>
      <c r="H684">
        <v>91.05</v>
      </c>
      <c r="I684">
        <v>910.5</v>
      </c>
      <c r="J684">
        <v>35</v>
      </c>
      <c r="K684" t="s">
        <v>42</v>
      </c>
      <c r="L684">
        <v>2019</v>
      </c>
      <c r="M684">
        <v>8</v>
      </c>
    </row>
    <row r="685" spans="1:13" x14ac:dyDescent="0.25">
      <c r="A685">
        <v>900238</v>
      </c>
      <c r="B685" t="s">
        <v>31</v>
      </c>
      <c r="C685" t="s">
        <v>17</v>
      </c>
      <c r="D685" t="s">
        <v>18</v>
      </c>
      <c r="F685" s="1">
        <v>43714.435266203705</v>
      </c>
      <c r="G685">
        <v>6</v>
      </c>
      <c r="H685">
        <v>91.05</v>
      </c>
      <c r="I685">
        <v>546.29999999999995</v>
      </c>
      <c r="J685">
        <v>35</v>
      </c>
      <c r="K685" t="s">
        <v>42</v>
      </c>
      <c r="L685">
        <v>2019</v>
      </c>
      <c r="M685">
        <v>9</v>
      </c>
    </row>
    <row r="686" spans="1:13" x14ac:dyDescent="0.25">
      <c r="A686">
        <v>900238</v>
      </c>
      <c r="B686" t="s">
        <v>31</v>
      </c>
      <c r="C686" t="s">
        <v>17</v>
      </c>
      <c r="D686" t="s">
        <v>18</v>
      </c>
      <c r="F686" s="1">
        <v>43721.37804398148</v>
      </c>
      <c r="G686">
        <v>6</v>
      </c>
      <c r="H686">
        <v>91.05</v>
      </c>
      <c r="I686">
        <v>546.29999999999995</v>
      </c>
      <c r="J686">
        <v>35</v>
      </c>
      <c r="K686" t="s">
        <v>42</v>
      </c>
      <c r="L686">
        <v>2019</v>
      </c>
      <c r="M686">
        <v>9</v>
      </c>
    </row>
    <row r="687" spans="1:13" x14ac:dyDescent="0.25">
      <c r="A687">
        <v>900238</v>
      </c>
      <c r="B687" t="s">
        <v>31</v>
      </c>
      <c r="C687" t="s">
        <v>17</v>
      </c>
      <c r="D687" t="s">
        <v>18</v>
      </c>
      <c r="F687" s="1">
        <v>43728.324374999997</v>
      </c>
      <c r="G687">
        <v>8</v>
      </c>
      <c r="H687">
        <v>91.05</v>
      </c>
      <c r="I687">
        <v>728.4</v>
      </c>
      <c r="J687">
        <v>35</v>
      </c>
      <c r="K687" t="s">
        <v>42</v>
      </c>
      <c r="L687">
        <v>2019</v>
      </c>
      <c r="M687">
        <v>9</v>
      </c>
    </row>
    <row r="688" spans="1:13" x14ac:dyDescent="0.25">
      <c r="A688">
        <v>900238</v>
      </c>
      <c r="B688" t="s">
        <v>31</v>
      </c>
      <c r="C688" t="s">
        <v>17</v>
      </c>
      <c r="D688" t="s">
        <v>18</v>
      </c>
      <c r="F688" s="1">
        <v>43762.346689814818</v>
      </c>
      <c r="G688">
        <v>10</v>
      </c>
      <c r="H688">
        <v>91.05</v>
      </c>
      <c r="I688">
        <v>910.5</v>
      </c>
      <c r="J688">
        <v>35</v>
      </c>
      <c r="K688" t="s">
        <v>42</v>
      </c>
      <c r="L688">
        <v>2019</v>
      </c>
      <c r="M688">
        <v>10</v>
      </c>
    </row>
    <row r="689" spans="1:13" x14ac:dyDescent="0.25">
      <c r="A689">
        <v>900238</v>
      </c>
      <c r="B689" t="s">
        <v>31</v>
      </c>
      <c r="C689" t="s">
        <v>17</v>
      </c>
      <c r="D689" t="s">
        <v>18</v>
      </c>
      <c r="F689" s="1">
        <v>43770.316805555558</v>
      </c>
      <c r="G689">
        <v>3</v>
      </c>
      <c r="H689">
        <v>91.05</v>
      </c>
      <c r="I689">
        <v>273.14999999999998</v>
      </c>
      <c r="J689">
        <v>35</v>
      </c>
      <c r="K689" t="s">
        <v>42</v>
      </c>
      <c r="L689">
        <v>2019</v>
      </c>
      <c r="M689">
        <v>11</v>
      </c>
    </row>
    <row r="690" spans="1:13" x14ac:dyDescent="0.25">
      <c r="A690">
        <v>900238</v>
      </c>
      <c r="B690" t="s">
        <v>31</v>
      </c>
      <c r="C690" t="s">
        <v>17</v>
      </c>
      <c r="D690" t="s">
        <v>18</v>
      </c>
      <c r="F690" s="1">
        <v>43770.316805555558</v>
      </c>
      <c r="G690">
        <v>3</v>
      </c>
      <c r="H690">
        <v>91.05</v>
      </c>
      <c r="I690">
        <v>273.14999999999998</v>
      </c>
      <c r="J690">
        <v>35</v>
      </c>
      <c r="K690" t="s">
        <v>42</v>
      </c>
      <c r="L690">
        <v>2019</v>
      </c>
      <c r="M690">
        <v>11</v>
      </c>
    </row>
    <row r="691" spans="1:13" x14ac:dyDescent="0.25">
      <c r="A691">
        <v>900238</v>
      </c>
      <c r="B691" t="s">
        <v>31</v>
      </c>
      <c r="C691" t="s">
        <v>17</v>
      </c>
      <c r="D691" t="s">
        <v>18</v>
      </c>
      <c r="F691" s="1">
        <v>43777.369699074072</v>
      </c>
      <c r="G691">
        <v>8</v>
      </c>
      <c r="H691">
        <v>91.05</v>
      </c>
      <c r="I691">
        <v>728.4</v>
      </c>
      <c r="J691">
        <v>35</v>
      </c>
      <c r="K691" t="s">
        <v>42</v>
      </c>
      <c r="L691">
        <v>2019</v>
      </c>
      <c r="M691">
        <v>11</v>
      </c>
    </row>
    <row r="692" spans="1:13" x14ac:dyDescent="0.25">
      <c r="A692">
        <v>900238</v>
      </c>
      <c r="B692" t="s">
        <v>31</v>
      </c>
      <c r="C692" t="s">
        <v>17</v>
      </c>
      <c r="D692" t="s">
        <v>18</v>
      </c>
      <c r="F692" s="1">
        <v>43784.438854166663</v>
      </c>
      <c r="G692">
        <v>10</v>
      </c>
      <c r="H692">
        <v>91.05</v>
      </c>
      <c r="I692">
        <v>910.5</v>
      </c>
      <c r="J692">
        <v>35</v>
      </c>
      <c r="K692" t="s">
        <v>42</v>
      </c>
      <c r="L692">
        <v>2019</v>
      </c>
      <c r="M692">
        <v>11</v>
      </c>
    </row>
    <row r="693" spans="1:13" x14ac:dyDescent="0.25">
      <c r="A693">
        <v>900238</v>
      </c>
      <c r="B693" t="s">
        <v>31</v>
      </c>
      <c r="C693" t="s">
        <v>17</v>
      </c>
      <c r="D693" t="s">
        <v>18</v>
      </c>
      <c r="F693" s="1">
        <v>43797.587453703702</v>
      </c>
      <c r="G693">
        <v>10</v>
      </c>
      <c r="H693">
        <v>91.05</v>
      </c>
      <c r="I693">
        <v>910.5</v>
      </c>
      <c r="J693">
        <v>35</v>
      </c>
      <c r="K693" t="s">
        <v>42</v>
      </c>
      <c r="L693">
        <v>2019</v>
      </c>
      <c r="M693">
        <v>11</v>
      </c>
    </row>
    <row r="694" spans="1:13" x14ac:dyDescent="0.25">
      <c r="A694">
        <v>900238</v>
      </c>
      <c r="B694" t="s">
        <v>31</v>
      </c>
      <c r="C694" t="s">
        <v>17</v>
      </c>
      <c r="D694" t="s">
        <v>18</v>
      </c>
      <c r="F694" s="1">
        <v>43805.468912037039</v>
      </c>
      <c r="G694">
        <v>20</v>
      </c>
      <c r="H694">
        <v>91.05</v>
      </c>
      <c r="I694">
        <v>1821</v>
      </c>
      <c r="J694">
        <v>35</v>
      </c>
      <c r="K694" t="s">
        <v>42</v>
      </c>
      <c r="L694">
        <v>2019</v>
      </c>
      <c r="M694">
        <v>12</v>
      </c>
    </row>
    <row r="695" spans="1:13" x14ac:dyDescent="0.25">
      <c r="A695">
        <v>900238</v>
      </c>
      <c r="B695" t="s">
        <v>31</v>
      </c>
      <c r="C695" t="s">
        <v>17</v>
      </c>
      <c r="D695" t="s">
        <v>18</v>
      </c>
      <c r="F695" s="1">
        <v>43812.408807870372</v>
      </c>
      <c r="G695">
        <v>20</v>
      </c>
      <c r="H695">
        <v>91.05</v>
      </c>
      <c r="I695">
        <v>1821</v>
      </c>
      <c r="J695">
        <v>35</v>
      </c>
      <c r="K695" t="s">
        <v>42</v>
      </c>
      <c r="L695">
        <v>2019</v>
      </c>
      <c r="M695">
        <v>12</v>
      </c>
    </row>
    <row r="696" spans="1:13" x14ac:dyDescent="0.25">
      <c r="A696">
        <v>920219</v>
      </c>
      <c r="B696" t="s">
        <v>92</v>
      </c>
      <c r="C696" t="s">
        <v>33</v>
      </c>
      <c r="D696" t="s">
        <v>18</v>
      </c>
      <c r="F696" s="1">
        <v>42796.332361111112</v>
      </c>
      <c r="G696">
        <v>6</v>
      </c>
      <c r="H696">
        <v>31.87</v>
      </c>
      <c r="I696">
        <v>191.23</v>
      </c>
      <c r="J696">
        <v>35</v>
      </c>
      <c r="K696" t="s">
        <v>42</v>
      </c>
      <c r="L696">
        <v>2017</v>
      </c>
      <c r="M696">
        <v>3</v>
      </c>
    </row>
    <row r="697" spans="1:13" x14ac:dyDescent="0.25">
      <c r="A697">
        <v>930043</v>
      </c>
      <c r="B697" t="s">
        <v>32</v>
      </c>
      <c r="C697" t="s">
        <v>33</v>
      </c>
      <c r="D697" t="s">
        <v>18</v>
      </c>
      <c r="F697" s="1">
        <v>42775.582604166666</v>
      </c>
      <c r="G697">
        <v>6</v>
      </c>
      <c r="H697">
        <v>31.87</v>
      </c>
      <c r="I697">
        <v>191.23</v>
      </c>
      <c r="J697">
        <v>35</v>
      </c>
      <c r="K697" t="s">
        <v>42</v>
      </c>
      <c r="L697">
        <v>2017</v>
      </c>
      <c r="M697">
        <v>2</v>
      </c>
    </row>
    <row r="698" spans="1:13" x14ac:dyDescent="0.25">
      <c r="A698">
        <v>930043</v>
      </c>
      <c r="B698" t="s">
        <v>32</v>
      </c>
      <c r="C698" t="s">
        <v>33</v>
      </c>
      <c r="D698" t="s">
        <v>18</v>
      </c>
      <c r="F698" s="1">
        <v>42867.408252314817</v>
      </c>
      <c r="G698">
        <v>6</v>
      </c>
      <c r="H698">
        <v>31.87</v>
      </c>
      <c r="I698">
        <v>191.23</v>
      </c>
      <c r="J698">
        <v>35</v>
      </c>
      <c r="K698" t="s">
        <v>42</v>
      </c>
      <c r="L698">
        <v>2017</v>
      </c>
      <c r="M698">
        <v>5</v>
      </c>
    </row>
    <row r="699" spans="1:13" x14ac:dyDescent="0.25">
      <c r="A699">
        <v>930043</v>
      </c>
      <c r="B699" t="s">
        <v>32</v>
      </c>
      <c r="C699" t="s">
        <v>33</v>
      </c>
      <c r="D699" t="s">
        <v>18</v>
      </c>
      <c r="F699" s="1">
        <v>42902.425543981481</v>
      </c>
      <c r="G699">
        <v>3</v>
      </c>
      <c r="H699">
        <v>31.87</v>
      </c>
      <c r="I699">
        <v>95.61</v>
      </c>
      <c r="J699">
        <v>35</v>
      </c>
      <c r="K699" t="s">
        <v>42</v>
      </c>
      <c r="L699">
        <v>2017</v>
      </c>
      <c r="M699">
        <v>6</v>
      </c>
    </row>
    <row r="700" spans="1:13" x14ac:dyDescent="0.25">
      <c r="A700">
        <v>930043</v>
      </c>
      <c r="B700" t="s">
        <v>32</v>
      </c>
      <c r="C700" t="s">
        <v>33</v>
      </c>
      <c r="D700" t="s">
        <v>18</v>
      </c>
      <c r="F700" s="1">
        <v>42902.425543981481</v>
      </c>
      <c r="G700">
        <v>3</v>
      </c>
      <c r="H700">
        <v>31.87</v>
      </c>
      <c r="I700">
        <v>95.61</v>
      </c>
      <c r="J700">
        <v>35</v>
      </c>
      <c r="K700" t="s">
        <v>42</v>
      </c>
      <c r="L700">
        <v>2017</v>
      </c>
      <c r="M700">
        <v>6</v>
      </c>
    </row>
    <row r="701" spans="1:13" x14ac:dyDescent="0.25">
      <c r="A701">
        <v>930043</v>
      </c>
      <c r="B701" t="s">
        <v>32</v>
      </c>
      <c r="C701" t="s">
        <v>33</v>
      </c>
      <c r="D701" t="s">
        <v>18</v>
      </c>
      <c r="F701" s="1">
        <v>42993.428912037038</v>
      </c>
      <c r="G701">
        <v>6</v>
      </c>
      <c r="H701">
        <v>31.87</v>
      </c>
      <c r="I701">
        <v>191.23</v>
      </c>
      <c r="J701">
        <v>35</v>
      </c>
      <c r="K701" t="s">
        <v>42</v>
      </c>
      <c r="L701">
        <v>2017</v>
      </c>
      <c r="M701">
        <v>9</v>
      </c>
    </row>
    <row r="702" spans="1:13" x14ac:dyDescent="0.25">
      <c r="A702">
        <v>930043</v>
      </c>
      <c r="B702" t="s">
        <v>32</v>
      </c>
      <c r="C702" t="s">
        <v>33</v>
      </c>
      <c r="D702" t="s">
        <v>18</v>
      </c>
      <c r="F702" s="1">
        <v>43049.375150462962</v>
      </c>
      <c r="G702">
        <v>6</v>
      </c>
      <c r="H702">
        <v>31.87</v>
      </c>
      <c r="I702">
        <v>191.23</v>
      </c>
      <c r="J702">
        <v>35</v>
      </c>
      <c r="K702" t="s">
        <v>42</v>
      </c>
      <c r="L702">
        <v>2017</v>
      </c>
      <c r="M702">
        <v>11</v>
      </c>
    </row>
    <row r="703" spans="1:13" x14ac:dyDescent="0.25">
      <c r="A703">
        <v>930043</v>
      </c>
      <c r="B703" t="s">
        <v>32</v>
      </c>
      <c r="C703" t="s">
        <v>33</v>
      </c>
      <c r="D703" t="s">
        <v>18</v>
      </c>
      <c r="F703" s="1">
        <v>43063.39162037037</v>
      </c>
      <c r="G703">
        <v>10</v>
      </c>
      <c r="H703">
        <v>31.87</v>
      </c>
      <c r="I703">
        <v>318.70999999999998</v>
      </c>
      <c r="J703">
        <v>35</v>
      </c>
      <c r="K703" t="s">
        <v>42</v>
      </c>
      <c r="L703">
        <v>2017</v>
      </c>
      <c r="M703">
        <v>11</v>
      </c>
    </row>
    <row r="704" spans="1:13" x14ac:dyDescent="0.25">
      <c r="A704">
        <v>930043</v>
      </c>
      <c r="B704" t="s">
        <v>32</v>
      </c>
      <c r="C704" t="s">
        <v>33</v>
      </c>
      <c r="D704" t="s">
        <v>18</v>
      </c>
      <c r="F704" s="1">
        <v>43084.61855324074</v>
      </c>
      <c r="G704">
        <v>4</v>
      </c>
      <c r="H704">
        <v>31.87</v>
      </c>
      <c r="I704">
        <v>127.49</v>
      </c>
      <c r="J704">
        <v>35</v>
      </c>
      <c r="K704" t="s">
        <v>42</v>
      </c>
      <c r="L704">
        <v>2017</v>
      </c>
      <c r="M704">
        <v>12</v>
      </c>
    </row>
    <row r="705" spans="1:13" x14ac:dyDescent="0.25">
      <c r="A705">
        <v>930043</v>
      </c>
      <c r="B705" t="s">
        <v>32</v>
      </c>
      <c r="C705" t="s">
        <v>33</v>
      </c>
      <c r="D705" t="s">
        <v>18</v>
      </c>
      <c r="F705" s="1">
        <v>43084.61855324074</v>
      </c>
      <c r="G705">
        <v>4</v>
      </c>
      <c r="H705">
        <v>31.87</v>
      </c>
      <c r="I705">
        <v>127.49</v>
      </c>
      <c r="J705">
        <v>35</v>
      </c>
      <c r="K705" t="s">
        <v>42</v>
      </c>
      <c r="L705">
        <v>2017</v>
      </c>
      <c r="M705">
        <v>12</v>
      </c>
    </row>
    <row r="706" spans="1:13" x14ac:dyDescent="0.25">
      <c r="A706">
        <v>930043</v>
      </c>
      <c r="B706" t="s">
        <v>32</v>
      </c>
      <c r="C706" t="s">
        <v>33</v>
      </c>
      <c r="D706" t="s">
        <v>18</v>
      </c>
      <c r="F706" s="1">
        <v>43161.451435185183</v>
      </c>
      <c r="G706">
        <v>6</v>
      </c>
      <c r="H706">
        <v>31.87</v>
      </c>
      <c r="I706">
        <v>191.23</v>
      </c>
      <c r="J706">
        <v>35</v>
      </c>
      <c r="K706" t="s">
        <v>42</v>
      </c>
      <c r="L706">
        <v>2018</v>
      </c>
      <c r="M706">
        <v>3</v>
      </c>
    </row>
    <row r="707" spans="1:13" x14ac:dyDescent="0.25">
      <c r="A707">
        <v>930043</v>
      </c>
      <c r="B707" t="s">
        <v>32</v>
      </c>
      <c r="C707" t="s">
        <v>33</v>
      </c>
      <c r="D707" t="s">
        <v>18</v>
      </c>
      <c r="F707" s="1">
        <v>43224.498055555552</v>
      </c>
      <c r="G707">
        <v>6</v>
      </c>
      <c r="H707">
        <v>31.87</v>
      </c>
      <c r="I707">
        <v>191.23</v>
      </c>
      <c r="J707">
        <v>35</v>
      </c>
      <c r="K707" t="s">
        <v>42</v>
      </c>
      <c r="L707">
        <v>2018</v>
      </c>
      <c r="M707">
        <v>5</v>
      </c>
    </row>
    <row r="708" spans="1:13" x14ac:dyDescent="0.25">
      <c r="A708">
        <v>930043</v>
      </c>
      <c r="B708" t="s">
        <v>32</v>
      </c>
      <c r="C708" t="s">
        <v>33</v>
      </c>
      <c r="D708" t="s">
        <v>18</v>
      </c>
      <c r="F708" s="1">
        <v>43259.432997685188</v>
      </c>
      <c r="G708">
        <v>8</v>
      </c>
      <c r="H708">
        <v>31.87</v>
      </c>
      <c r="I708">
        <v>254.97</v>
      </c>
      <c r="J708">
        <v>35</v>
      </c>
      <c r="K708" t="s">
        <v>42</v>
      </c>
      <c r="L708">
        <v>2018</v>
      </c>
      <c r="M708">
        <v>6</v>
      </c>
    </row>
    <row r="709" spans="1:13" x14ac:dyDescent="0.25">
      <c r="A709">
        <v>930043</v>
      </c>
      <c r="B709" t="s">
        <v>32</v>
      </c>
      <c r="C709" t="s">
        <v>33</v>
      </c>
      <c r="D709" t="s">
        <v>18</v>
      </c>
      <c r="F709" s="1">
        <v>43322.426018518519</v>
      </c>
      <c r="G709">
        <v>4</v>
      </c>
      <c r="H709">
        <v>31.87</v>
      </c>
      <c r="I709">
        <v>127.49</v>
      </c>
      <c r="J709">
        <v>35</v>
      </c>
      <c r="K709" t="s">
        <v>42</v>
      </c>
      <c r="L709">
        <v>2018</v>
      </c>
      <c r="M709">
        <v>8</v>
      </c>
    </row>
    <row r="710" spans="1:13" x14ac:dyDescent="0.25">
      <c r="A710">
        <v>930043</v>
      </c>
      <c r="B710" t="s">
        <v>32</v>
      </c>
      <c r="C710" t="s">
        <v>33</v>
      </c>
      <c r="D710" t="s">
        <v>18</v>
      </c>
      <c r="F710" s="1">
        <v>43370.359432870369</v>
      </c>
      <c r="G710">
        <v>6</v>
      </c>
      <c r="H710">
        <v>31.87</v>
      </c>
      <c r="I710">
        <v>191.23</v>
      </c>
      <c r="J710">
        <v>35</v>
      </c>
      <c r="K710" t="s">
        <v>42</v>
      </c>
      <c r="L710">
        <v>2018</v>
      </c>
      <c r="M710">
        <v>9</v>
      </c>
    </row>
    <row r="711" spans="1:13" x14ac:dyDescent="0.25">
      <c r="A711">
        <v>930043</v>
      </c>
      <c r="B711" t="s">
        <v>32</v>
      </c>
      <c r="C711" t="s">
        <v>33</v>
      </c>
      <c r="D711" t="s">
        <v>18</v>
      </c>
      <c r="F711" s="1">
        <v>43392.36550925926</v>
      </c>
      <c r="G711">
        <v>6</v>
      </c>
      <c r="H711">
        <v>31.87</v>
      </c>
      <c r="I711">
        <v>191.23</v>
      </c>
      <c r="J711">
        <v>35</v>
      </c>
      <c r="K711" t="s">
        <v>42</v>
      </c>
      <c r="L711">
        <v>2018</v>
      </c>
      <c r="M711">
        <v>10</v>
      </c>
    </row>
    <row r="712" spans="1:13" x14ac:dyDescent="0.25">
      <c r="A712">
        <v>930043</v>
      </c>
      <c r="B712" t="s">
        <v>32</v>
      </c>
      <c r="C712" t="s">
        <v>33</v>
      </c>
      <c r="D712" t="s">
        <v>18</v>
      </c>
      <c r="F712" s="1">
        <v>43406.367719907408</v>
      </c>
      <c r="G712">
        <v>5</v>
      </c>
      <c r="H712">
        <v>31.87</v>
      </c>
      <c r="I712">
        <v>159.36000000000001</v>
      </c>
      <c r="J712">
        <v>35</v>
      </c>
      <c r="K712" t="s">
        <v>42</v>
      </c>
      <c r="L712">
        <v>2018</v>
      </c>
      <c r="M712">
        <v>11</v>
      </c>
    </row>
    <row r="713" spans="1:13" x14ac:dyDescent="0.25">
      <c r="A713">
        <v>930043</v>
      </c>
      <c r="B713" t="s">
        <v>32</v>
      </c>
      <c r="C713" t="s">
        <v>33</v>
      </c>
      <c r="D713" t="s">
        <v>18</v>
      </c>
      <c r="F713" s="1">
        <v>43406.367719907408</v>
      </c>
      <c r="G713">
        <v>1</v>
      </c>
      <c r="H713">
        <v>31.87</v>
      </c>
      <c r="I713">
        <v>31.87</v>
      </c>
      <c r="J713">
        <v>35</v>
      </c>
      <c r="K713" t="s">
        <v>42</v>
      </c>
      <c r="L713">
        <v>2018</v>
      </c>
      <c r="M713">
        <v>11</v>
      </c>
    </row>
    <row r="714" spans="1:13" x14ac:dyDescent="0.25">
      <c r="A714">
        <v>930043</v>
      </c>
      <c r="B714" t="s">
        <v>32</v>
      </c>
      <c r="C714" t="s">
        <v>33</v>
      </c>
      <c r="D714" t="s">
        <v>18</v>
      </c>
      <c r="F714" s="1">
        <v>43427.366793981484</v>
      </c>
      <c r="G714">
        <v>6</v>
      </c>
      <c r="H714">
        <v>31.87</v>
      </c>
      <c r="I714">
        <v>191.23</v>
      </c>
      <c r="J714">
        <v>35</v>
      </c>
      <c r="K714" t="s">
        <v>42</v>
      </c>
      <c r="L714">
        <v>2018</v>
      </c>
      <c r="M714">
        <v>11</v>
      </c>
    </row>
    <row r="715" spans="1:13" x14ac:dyDescent="0.25">
      <c r="A715">
        <v>930043</v>
      </c>
      <c r="B715" t="s">
        <v>32</v>
      </c>
      <c r="C715" t="s">
        <v>33</v>
      </c>
      <c r="D715" t="s">
        <v>18</v>
      </c>
      <c r="F715" s="1">
        <v>43448.552037037036</v>
      </c>
      <c r="G715">
        <v>7</v>
      </c>
      <c r="H715">
        <v>31.87</v>
      </c>
      <c r="I715">
        <v>223.1</v>
      </c>
      <c r="J715">
        <v>35</v>
      </c>
      <c r="K715" t="s">
        <v>42</v>
      </c>
      <c r="L715">
        <v>2018</v>
      </c>
      <c r="M715">
        <v>12</v>
      </c>
    </row>
    <row r="716" spans="1:13" x14ac:dyDescent="0.25">
      <c r="A716">
        <v>930043</v>
      </c>
      <c r="B716" t="s">
        <v>32</v>
      </c>
      <c r="C716" t="s">
        <v>33</v>
      </c>
      <c r="D716" t="s">
        <v>18</v>
      </c>
      <c r="F716" s="1">
        <v>43497.366689814815</v>
      </c>
      <c r="G716">
        <v>6</v>
      </c>
      <c r="H716">
        <v>31.87</v>
      </c>
      <c r="I716">
        <v>191.23</v>
      </c>
      <c r="J716">
        <v>35</v>
      </c>
      <c r="K716" t="s">
        <v>42</v>
      </c>
      <c r="L716">
        <v>2019</v>
      </c>
      <c r="M716">
        <v>2</v>
      </c>
    </row>
    <row r="717" spans="1:13" x14ac:dyDescent="0.25">
      <c r="A717">
        <v>930043</v>
      </c>
      <c r="B717" t="s">
        <v>32</v>
      </c>
      <c r="C717" t="s">
        <v>33</v>
      </c>
      <c r="D717" t="s">
        <v>18</v>
      </c>
      <c r="F717" s="1">
        <v>43546.367604166669</v>
      </c>
      <c r="G717">
        <v>6</v>
      </c>
      <c r="H717">
        <v>31.87</v>
      </c>
      <c r="I717">
        <v>191.23</v>
      </c>
      <c r="J717">
        <v>35</v>
      </c>
      <c r="K717" t="s">
        <v>42</v>
      </c>
      <c r="L717">
        <v>2019</v>
      </c>
      <c r="M717">
        <v>3</v>
      </c>
    </row>
    <row r="718" spans="1:13" x14ac:dyDescent="0.25">
      <c r="A718">
        <v>930043</v>
      </c>
      <c r="B718" t="s">
        <v>32</v>
      </c>
      <c r="C718" t="s">
        <v>33</v>
      </c>
      <c r="D718" t="s">
        <v>18</v>
      </c>
      <c r="F718" s="1">
        <v>43572.403923611113</v>
      </c>
      <c r="G718">
        <v>6</v>
      </c>
      <c r="H718">
        <v>31.87</v>
      </c>
      <c r="I718">
        <v>191.23</v>
      </c>
      <c r="J718">
        <v>35</v>
      </c>
      <c r="K718" t="s">
        <v>42</v>
      </c>
      <c r="L718">
        <v>2019</v>
      </c>
      <c r="M718">
        <v>4</v>
      </c>
    </row>
    <row r="719" spans="1:13" x14ac:dyDescent="0.25">
      <c r="A719">
        <v>930043</v>
      </c>
      <c r="B719" t="s">
        <v>32</v>
      </c>
      <c r="C719" t="s">
        <v>33</v>
      </c>
      <c r="D719" t="s">
        <v>18</v>
      </c>
      <c r="F719" s="1">
        <v>43602.383368055554</v>
      </c>
      <c r="G719">
        <v>6</v>
      </c>
      <c r="H719">
        <v>31.87</v>
      </c>
      <c r="I719">
        <v>191.23</v>
      </c>
      <c r="J719">
        <v>35</v>
      </c>
      <c r="K719" t="s">
        <v>42</v>
      </c>
      <c r="L719">
        <v>2019</v>
      </c>
      <c r="M719">
        <v>5</v>
      </c>
    </row>
    <row r="720" spans="1:13" x14ac:dyDescent="0.25">
      <c r="A720">
        <v>930043</v>
      </c>
      <c r="B720" t="s">
        <v>32</v>
      </c>
      <c r="C720" t="s">
        <v>33</v>
      </c>
      <c r="D720" t="s">
        <v>18</v>
      </c>
      <c r="F720" s="1">
        <v>43630.382893518516</v>
      </c>
      <c r="G720">
        <v>6</v>
      </c>
      <c r="H720">
        <v>31.87</v>
      </c>
      <c r="I720">
        <v>191.23</v>
      </c>
      <c r="J720">
        <v>35</v>
      </c>
      <c r="K720" t="s">
        <v>42</v>
      </c>
      <c r="L720">
        <v>2019</v>
      </c>
      <c r="M720">
        <v>6</v>
      </c>
    </row>
    <row r="721" spans="1:13" x14ac:dyDescent="0.25">
      <c r="A721">
        <v>930043</v>
      </c>
      <c r="B721" t="s">
        <v>32</v>
      </c>
      <c r="C721" t="s">
        <v>33</v>
      </c>
      <c r="D721" t="s">
        <v>18</v>
      </c>
      <c r="F721" s="1">
        <v>43762.346689814818</v>
      </c>
      <c r="G721">
        <v>6</v>
      </c>
      <c r="H721">
        <v>31.87</v>
      </c>
      <c r="I721">
        <v>191.23</v>
      </c>
      <c r="J721">
        <v>35</v>
      </c>
      <c r="K721" t="s">
        <v>42</v>
      </c>
      <c r="L721">
        <v>2019</v>
      </c>
      <c r="M721">
        <v>10</v>
      </c>
    </row>
    <row r="722" spans="1:13" x14ac:dyDescent="0.25">
      <c r="A722">
        <v>930043</v>
      </c>
      <c r="B722" t="s">
        <v>32</v>
      </c>
      <c r="C722" t="s">
        <v>33</v>
      </c>
      <c r="D722" t="s">
        <v>18</v>
      </c>
      <c r="F722" s="1">
        <v>43812.408807870372</v>
      </c>
      <c r="G722">
        <v>10</v>
      </c>
      <c r="H722">
        <v>31.87</v>
      </c>
      <c r="I722">
        <v>318.72000000000003</v>
      </c>
      <c r="J722">
        <v>35</v>
      </c>
      <c r="K722" t="s">
        <v>42</v>
      </c>
      <c r="L722">
        <v>2019</v>
      </c>
      <c r="M722">
        <v>12</v>
      </c>
    </row>
    <row r="723" spans="1:13" x14ac:dyDescent="0.25">
      <c r="A723">
        <v>397622</v>
      </c>
      <c r="B723" t="s">
        <v>34</v>
      </c>
      <c r="C723" t="s">
        <v>17</v>
      </c>
      <c r="D723" t="s">
        <v>23</v>
      </c>
      <c r="F723" s="1">
        <v>42837.534097222226</v>
      </c>
      <c r="G723">
        <v>6</v>
      </c>
      <c r="H723">
        <v>138</v>
      </c>
      <c r="I723">
        <v>828</v>
      </c>
      <c r="J723">
        <v>35</v>
      </c>
      <c r="K723" t="s">
        <v>42</v>
      </c>
      <c r="L723">
        <v>2017</v>
      </c>
      <c r="M723">
        <v>4</v>
      </c>
    </row>
    <row r="724" spans="1:13" x14ac:dyDescent="0.25">
      <c r="A724">
        <v>397622</v>
      </c>
      <c r="B724" t="s">
        <v>34</v>
      </c>
      <c r="C724" t="s">
        <v>17</v>
      </c>
      <c r="D724" t="s">
        <v>23</v>
      </c>
      <c r="F724" s="1">
        <v>42846.360810185186</v>
      </c>
      <c r="G724">
        <v>6</v>
      </c>
      <c r="H724">
        <v>138</v>
      </c>
      <c r="I724">
        <v>828</v>
      </c>
      <c r="J724">
        <v>35</v>
      </c>
      <c r="K724" t="s">
        <v>42</v>
      </c>
      <c r="L724">
        <v>2017</v>
      </c>
      <c r="M724">
        <v>4</v>
      </c>
    </row>
    <row r="725" spans="1:13" x14ac:dyDescent="0.25">
      <c r="A725">
        <v>397622</v>
      </c>
      <c r="B725" t="s">
        <v>34</v>
      </c>
      <c r="C725" t="s">
        <v>17</v>
      </c>
      <c r="D725" t="s">
        <v>23</v>
      </c>
      <c r="F725" s="1">
        <v>42874.49795138889</v>
      </c>
      <c r="G725">
        <v>6</v>
      </c>
      <c r="H725">
        <v>138</v>
      </c>
      <c r="I725">
        <v>828</v>
      </c>
      <c r="J725">
        <v>35</v>
      </c>
      <c r="K725" t="s">
        <v>42</v>
      </c>
      <c r="L725">
        <v>2017</v>
      </c>
      <c r="M725">
        <v>5</v>
      </c>
    </row>
    <row r="726" spans="1:13" x14ac:dyDescent="0.25">
      <c r="A726">
        <v>397622</v>
      </c>
      <c r="B726" t="s">
        <v>34</v>
      </c>
      <c r="C726" t="s">
        <v>17</v>
      </c>
      <c r="D726" t="s">
        <v>23</v>
      </c>
      <c r="F726" s="1">
        <v>42902.425543981481</v>
      </c>
      <c r="G726">
        <v>6</v>
      </c>
      <c r="H726">
        <v>138</v>
      </c>
      <c r="I726">
        <v>828</v>
      </c>
      <c r="J726">
        <v>35</v>
      </c>
      <c r="K726" t="s">
        <v>42</v>
      </c>
      <c r="L726">
        <v>2017</v>
      </c>
      <c r="M726">
        <v>6</v>
      </c>
    </row>
    <row r="727" spans="1:13" x14ac:dyDescent="0.25">
      <c r="A727">
        <v>397622</v>
      </c>
      <c r="B727" t="s">
        <v>34</v>
      </c>
      <c r="C727" t="s">
        <v>17</v>
      </c>
      <c r="D727" t="s">
        <v>23</v>
      </c>
      <c r="F727" s="1">
        <v>42923.368935185186</v>
      </c>
      <c r="G727">
        <v>6</v>
      </c>
      <c r="H727">
        <v>138</v>
      </c>
      <c r="I727">
        <v>828</v>
      </c>
      <c r="J727">
        <v>35</v>
      </c>
      <c r="K727" t="s">
        <v>42</v>
      </c>
      <c r="L727">
        <v>2017</v>
      </c>
      <c r="M727">
        <v>7</v>
      </c>
    </row>
    <row r="728" spans="1:13" x14ac:dyDescent="0.25">
      <c r="A728">
        <v>397622</v>
      </c>
      <c r="B728" t="s">
        <v>34</v>
      </c>
      <c r="C728" t="s">
        <v>17</v>
      </c>
      <c r="D728" t="s">
        <v>23</v>
      </c>
      <c r="F728" s="1">
        <v>42944.372581018521</v>
      </c>
      <c r="G728">
        <v>6</v>
      </c>
      <c r="H728">
        <v>138</v>
      </c>
      <c r="I728">
        <v>828</v>
      </c>
      <c r="J728">
        <v>35</v>
      </c>
      <c r="K728" t="s">
        <v>42</v>
      </c>
      <c r="L728">
        <v>2017</v>
      </c>
      <c r="M728">
        <v>7</v>
      </c>
    </row>
    <row r="729" spans="1:13" x14ac:dyDescent="0.25">
      <c r="A729">
        <v>397622</v>
      </c>
      <c r="B729" t="s">
        <v>34</v>
      </c>
      <c r="C729" t="s">
        <v>17</v>
      </c>
      <c r="D729" t="s">
        <v>23</v>
      </c>
      <c r="F729" s="1">
        <v>42951.433680555558</v>
      </c>
      <c r="G729">
        <v>4</v>
      </c>
      <c r="H729">
        <v>138</v>
      </c>
      <c r="I729">
        <v>552</v>
      </c>
      <c r="J729">
        <v>35</v>
      </c>
      <c r="K729" t="s">
        <v>42</v>
      </c>
      <c r="L729">
        <v>2017</v>
      </c>
      <c r="M729">
        <v>8</v>
      </c>
    </row>
    <row r="730" spans="1:13" x14ac:dyDescent="0.25">
      <c r="A730">
        <v>397622</v>
      </c>
      <c r="B730" t="s">
        <v>34</v>
      </c>
      <c r="C730" t="s">
        <v>17</v>
      </c>
      <c r="D730" t="s">
        <v>23</v>
      </c>
      <c r="F730" s="1">
        <v>42956.554849537039</v>
      </c>
      <c r="G730">
        <v>2</v>
      </c>
      <c r="H730">
        <v>138</v>
      </c>
      <c r="I730">
        <v>276</v>
      </c>
      <c r="J730">
        <v>35</v>
      </c>
      <c r="K730" t="s">
        <v>42</v>
      </c>
      <c r="L730">
        <v>2017</v>
      </c>
      <c r="M730">
        <v>8</v>
      </c>
    </row>
    <row r="731" spans="1:13" x14ac:dyDescent="0.25">
      <c r="A731">
        <v>397622</v>
      </c>
      <c r="B731" t="s">
        <v>34</v>
      </c>
      <c r="C731" t="s">
        <v>17</v>
      </c>
      <c r="D731" t="s">
        <v>23</v>
      </c>
      <c r="F731" s="1">
        <v>42957.326215277775</v>
      </c>
      <c r="G731">
        <v>12</v>
      </c>
      <c r="H731">
        <v>138</v>
      </c>
      <c r="I731">
        <v>1656</v>
      </c>
      <c r="J731">
        <v>35</v>
      </c>
      <c r="K731" t="s">
        <v>42</v>
      </c>
      <c r="L731">
        <v>2017</v>
      </c>
      <c r="M731">
        <v>8</v>
      </c>
    </row>
    <row r="732" spans="1:13" x14ac:dyDescent="0.25">
      <c r="A732">
        <v>397622</v>
      </c>
      <c r="B732" t="s">
        <v>34</v>
      </c>
      <c r="C732" t="s">
        <v>17</v>
      </c>
      <c r="D732" t="s">
        <v>23</v>
      </c>
      <c r="F732" s="1">
        <v>43042.38177083333</v>
      </c>
      <c r="G732">
        <v>6</v>
      </c>
      <c r="H732">
        <v>138</v>
      </c>
      <c r="I732">
        <v>828</v>
      </c>
      <c r="J732">
        <v>35</v>
      </c>
      <c r="K732" t="s">
        <v>42</v>
      </c>
      <c r="L732">
        <v>2017</v>
      </c>
      <c r="M732">
        <v>11</v>
      </c>
    </row>
    <row r="733" spans="1:13" x14ac:dyDescent="0.25">
      <c r="A733">
        <v>397622</v>
      </c>
      <c r="B733" t="s">
        <v>34</v>
      </c>
      <c r="C733" t="s">
        <v>17</v>
      </c>
      <c r="D733" t="s">
        <v>23</v>
      </c>
      <c r="F733" s="1">
        <v>43069.5628125</v>
      </c>
      <c r="G733">
        <v>12</v>
      </c>
      <c r="H733">
        <v>138</v>
      </c>
      <c r="I733">
        <v>1656</v>
      </c>
      <c r="J733">
        <v>35</v>
      </c>
      <c r="K733" t="s">
        <v>42</v>
      </c>
      <c r="L733">
        <v>2017</v>
      </c>
      <c r="M733">
        <v>11</v>
      </c>
    </row>
    <row r="734" spans="1:13" x14ac:dyDescent="0.25">
      <c r="A734">
        <v>397622</v>
      </c>
      <c r="B734" t="s">
        <v>34</v>
      </c>
      <c r="C734" t="s">
        <v>17</v>
      </c>
      <c r="D734" t="s">
        <v>23</v>
      </c>
      <c r="F734" s="1">
        <v>43096.420312499999</v>
      </c>
      <c r="G734">
        <v>6</v>
      </c>
      <c r="H734">
        <v>138</v>
      </c>
      <c r="I734">
        <v>828</v>
      </c>
      <c r="J734">
        <v>35</v>
      </c>
      <c r="K734" t="s">
        <v>42</v>
      </c>
      <c r="L734">
        <v>2017</v>
      </c>
      <c r="M734">
        <v>12</v>
      </c>
    </row>
    <row r="735" spans="1:13" x14ac:dyDescent="0.25">
      <c r="A735">
        <v>397622</v>
      </c>
      <c r="B735" t="s">
        <v>34</v>
      </c>
      <c r="C735" t="s">
        <v>17</v>
      </c>
      <c r="D735" t="s">
        <v>23</v>
      </c>
      <c r="F735" s="1">
        <v>43119.373622685183</v>
      </c>
      <c r="G735">
        <v>6</v>
      </c>
      <c r="H735">
        <v>138</v>
      </c>
      <c r="I735">
        <v>828</v>
      </c>
      <c r="J735">
        <v>35</v>
      </c>
      <c r="K735" t="s">
        <v>42</v>
      </c>
      <c r="L735">
        <v>2018</v>
      </c>
      <c r="M735">
        <v>1</v>
      </c>
    </row>
    <row r="736" spans="1:13" x14ac:dyDescent="0.25">
      <c r="A736">
        <v>397622</v>
      </c>
      <c r="B736" t="s">
        <v>34</v>
      </c>
      <c r="C736" t="s">
        <v>17</v>
      </c>
      <c r="D736" t="s">
        <v>23</v>
      </c>
      <c r="F736" s="1">
        <v>43175.338564814818</v>
      </c>
      <c r="G736">
        <v>12</v>
      </c>
      <c r="H736">
        <v>138</v>
      </c>
      <c r="I736">
        <v>1656</v>
      </c>
      <c r="J736">
        <v>35</v>
      </c>
      <c r="K736" t="s">
        <v>42</v>
      </c>
      <c r="L736">
        <v>2018</v>
      </c>
      <c r="M736">
        <v>3</v>
      </c>
    </row>
    <row r="737" spans="1:13" x14ac:dyDescent="0.25">
      <c r="A737">
        <v>397622</v>
      </c>
      <c r="B737" t="s">
        <v>34</v>
      </c>
      <c r="C737" t="s">
        <v>17</v>
      </c>
      <c r="D737" t="s">
        <v>23</v>
      </c>
      <c r="F737" s="1">
        <v>43279.593287037038</v>
      </c>
      <c r="G737">
        <v>12</v>
      </c>
      <c r="H737">
        <v>138</v>
      </c>
      <c r="I737">
        <v>1656</v>
      </c>
      <c r="J737">
        <v>35</v>
      </c>
      <c r="K737" t="s">
        <v>42</v>
      </c>
      <c r="L737">
        <v>2018</v>
      </c>
      <c r="M737">
        <v>6</v>
      </c>
    </row>
    <row r="738" spans="1:13" x14ac:dyDescent="0.25">
      <c r="A738">
        <v>397622</v>
      </c>
      <c r="B738" t="s">
        <v>34</v>
      </c>
      <c r="C738" t="s">
        <v>17</v>
      </c>
      <c r="D738" t="s">
        <v>23</v>
      </c>
      <c r="F738" s="1">
        <v>43329.363275462965</v>
      </c>
      <c r="G738">
        <v>6</v>
      </c>
      <c r="H738">
        <v>138</v>
      </c>
      <c r="I738">
        <v>828</v>
      </c>
      <c r="J738">
        <v>35</v>
      </c>
      <c r="K738" t="s">
        <v>42</v>
      </c>
      <c r="L738">
        <v>2018</v>
      </c>
      <c r="M738">
        <v>8</v>
      </c>
    </row>
    <row r="739" spans="1:13" x14ac:dyDescent="0.25">
      <c r="A739">
        <v>397622</v>
      </c>
      <c r="B739" t="s">
        <v>34</v>
      </c>
      <c r="C739" t="s">
        <v>17</v>
      </c>
      <c r="D739" t="s">
        <v>23</v>
      </c>
      <c r="F739" s="1">
        <v>43336.345486111109</v>
      </c>
      <c r="G739">
        <v>6</v>
      </c>
      <c r="H739">
        <v>138</v>
      </c>
      <c r="I739">
        <v>828</v>
      </c>
      <c r="J739">
        <v>35</v>
      </c>
      <c r="K739" t="s">
        <v>42</v>
      </c>
      <c r="L739">
        <v>2018</v>
      </c>
      <c r="M739">
        <v>8</v>
      </c>
    </row>
    <row r="740" spans="1:13" x14ac:dyDescent="0.25">
      <c r="A740">
        <v>397622</v>
      </c>
      <c r="B740" t="s">
        <v>34</v>
      </c>
      <c r="C740" t="s">
        <v>17</v>
      </c>
      <c r="D740" t="s">
        <v>23</v>
      </c>
      <c r="F740" s="1">
        <v>43370.359432870369</v>
      </c>
      <c r="G740">
        <v>6</v>
      </c>
      <c r="H740">
        <v>138</v>
      </c>
      <c r="I740">
        <v>828</v>
      </c>
      <c r="J740">
        <v>35</v>
      </c>
      <c r="K740" t="s">
        <v>42</v>
      </c>
      <c r="L740">
        <v>2018</v>
      </c>
      <c r="M740">
        <v>9</v>
      </c>
    </row>
    <row r="741" spans="1:13" x14ac:dyDescent="0.25">
      <c r="A741">
        <v>397622</v>
      </c>
      <c r="B741" t="s">
        <v>34</v>
      </c>
      <c r="C741" t="s">
        <v>17</v>
      </c>
      <c r="D741" t="s">
        <v>23</v>
      </c>
      <c r="F741" s="1">
        <v>43399.379421296297</v>
      </c>
      <c r="G741">
        <v>6</v>
      </c>
      <c r="H741">
        <v>138</v>
      </c>
      <c r="I741">
        <v>828</v>
      </c>
      <c r="J741">
        <v>35</v>
      </c>
      <c r="K741" t="s">
        <v>42</v>
      </c>
      <c r="L741">
        <v>2018</v>
      </c>
      <c r="M741">
        <v>10</v>
      </c>
    </row>
    <row r="742" spans="1:13" x14ac:dyDescent="0.25">
      <c r="A742">
        <v>397622</v>
      </c>
      <c r="B742" t="s">
        <v>34</v>
      </c>
      <c r="C742" t="s">
        <v>17</v>
      </c>
      <c r="D742" t="s">
        <v>23</v>
      </c>
      <c r="F742" s="1">
        <v>43406.367719907408</v>
      </c>
      <c r="G742">
        <v>6</v>
      </c>
      <c r="H742">
        <v>138</v>
      </c>
      <c r="I742">
        <v>828</v>
      </c>
      <c r="J742">
        <v>35</v>
      </c>
      <c r="K742" t="s">
        <v>42</v>
      </c>
      <c r="L742">
        <v>2018</v>
      </c>
      <c r="M742">
        <v>11</v>
      </c>
    </row>
    <row r="743" spans="1:13" x14ac:dyDescent="0.25">
      <c r="A743">
        <v>397622</v>
      </c>
      <c r="B743" t="s">
        <v>34</v>
      </c>
      <c r="C743" t="s">
        <v>17</v>
      </c>
      <c r="D743" t="s">
        <v>23</v>
      </c>
      <c r="F743" s="1">
        <v>43434.327222222222</v>
      </c>
      <c r="G743">
        <v>6</v>
      </c>
      <c r="H743">
        <v>138</v>
      </c>
      <c r="I743">
        <v>828</v>
      </c>
      <c r="J743">
        <v>35</v>
      </c>
      <c r="K743" t="s">
        <v>42</v>
      </c>
      <c r="L743">
        <v>2018</v>
      </c>
      <c r="M743">
        <v>11</v>
      </c>
    </row>
    <row r="744" spans="1:13" x14ac:dyDescent="0.25">
      <c r="A744">
        <v>397622</v>
      </c>
      <c r="B744" t="s">
        <v>34</v>
      </c>
      <c r="C744" t="s">
        <v>17</v>
      </c>
      <c r="D744" t="s">
        <v>23</v>
      </c>
      <c r="F744" s="1">
        <v>43448.552037037036</v>
      </c>
      <c r="G744">
        <v>12</v>
      </c>
      <c r="H744">
        <v>138</v>
      </c>
      <c r="I744">
        <v>1656.01</v>
      </c>
      <c r="J744">
        <v>35</v>
      </c>
      <c r="K744" t="s">
        <v>42</v>
      </c>
      <c r="L744">
        <v>2018</v>
      </c>
      <c r="M744">
        <v>12</v>
      </c>
    </row>
    <row r="745" spans="1:13" x14ac:dyDescent="0.25">
      <c r="A745">
        <v>397622</v>
      </c>
      <c r="B745" t="s">
        <v>34</v>
      </c>
      <c r="C745" t="s">
        <v>17</v>
      </c>
      <c r="D745" t="s">
        <v>23</v>
      </c>
      <c r="F745" s="1">
        <v>43476.370949074073</v>
      </c>
      <c r="G745">
        <v>6</v>
      </c>
      <c r="H745">
        <v>138</v>
      </c>
      <c r="I745">
        <v>828</v>
      </c>
      <c r="J745">
        <v>35</v>
      </c>
      <c r="K745" t="s">
        <v>42</v>
      </c>
      <c r="L745">
        <v>2019</v>
      </c>
      <c r="M745">
        <v>1</v>
      </c>
    </row>
    <row r="746" spans="1:13" x14ac:dyDescent="0.25">
      <c r="A746">
        <v>397622</v>
      </c>
      <c r="B746" t="s">
        <v>34</v>
      </c>
      <c r="C746" t="s">
        <v>17</v>
      </c>
      <c r="D746" t="s">
        <v>23</v>
      </c>
      <c r="F746" s="1">
        <v>43490.405729166669</v>
      </c>
      <c r="G746">
        <v>6</v>
      </c>
      <c r="H746">
        <v>138</v>
      </c>
      <c r="I746">
        <v>828</v>
      </c>
      <c r="J746">
        <v>35</v>
      </c>
      <c r="K746" t="s">
        <v>42</v>
      </c>
      <c r="L746">
        <v>2019</v>
      </c>
      <c r="M746">
        <v>1</v>
      </c>
    </row>
    <row r="747" spans="1:13" x14ac:dyDescent="0.25">
      <c r="A747">
        <v>397622</v>
      </c>
      <c r="B747" t="s">
        <v>34</v>
      </c>
      <c r="C747" t="s">
        <v>17</v>
      </c>
      <c r="D747" t="s">
        <v>23</v>
      </c>
      <c r="F747" s="1">
        <v>43532.417569444442</v>
      </c>
      <c r="G747">
        <v>6</v>
      </c>
      <c r="H747">
        <v>138</v>
      </c>
      <c r="I747">
        <v>828</v>
      </c>
      <c r="J747">
        <v>35</v>
      </c>
      <c r="K747" t="s">
        <v>42</v>
      </c>
      <c r="L747">
        <v>2019</v>
      </c>
      <c r="M747">
        <v>3</v>
      </c>
    </row>
    <row r="748" spans="1:13" x14ac:dyDescent="0.25">
      <c r="A748">
        <v>397622</v>
      </c>
      <c r="B748" t="s">
        <v>34</v>
      </c>
      <c r="C748" t="s">
        <v>17</v>
      </c>
      <c r="D748" t="s">
        <v>23</v>
      </c>
      <c r="F748" s="1">
        <v>43546.367604166669</v>
      </c>
      <c r="G748">
        <v>6</v>
      </c>
      <c r="H748">
        <v>138</v>
      </c>
      <c r="I748">
        <v>828</v>
      </c>
      <c r="J748">
        <v>35</v>
      </c>
      <c r="K748" t="s">
        <v>42</v>
      </c>
      <c r="L748">
        <v>2019</v>
      </c>
      <c r="M748">
        <v>3</v>
      </c>
    </row>
    <row r="749" spans="1:13" x14ac:dyDescent="0.25">
      <c r="A749">
        <v>397622</v>
      </c>
      <c r="B749" t="s">
        <v>34</v>
      </c>
      <c r="C749" t="s">
        <v>17</v>
      </c>
      <c r="D749" t="s">
        <v>23</v>
      </c>
      <c r="F749" s="1">
        <v>43616.38689814815</v>
      </c>
      <c r="G749">
        <v>6</v>
      </c>
      <c r="H749">
        <v>138</v>
      </c>
      <c r="I749">
        <v>828</v>
      </c>
      <c r="J749">
        <v>35</v>
      </c>
      <c r="K749" t="s">
        <v>42</v>
      </c>
      <c r="L749">
        <v>2019</v>
      </c>
      <c r="M749">
        <v>5</v>
      </c>
    </row>
    <row r="750" spans="1:13" x14ac:dyDescent="0.25">
      <c r="A750">
        <v>397622</v>
      </c>
      <c r="B750" t="s">
        <v>34</v>
      </c>
      <c r="C750" t="s">
        <v>17</v>
      </c>
      <c r="D750" t="s">
        <v>23</v>
      </c>
      <c r="F750" s="1">
        <v>43623.47519675926</v>
      </c>
      <c r="G750">
        <v>6</v>
      </c>
      <c r="H750">
        <v>138</v>
      </c>
      <c r="I750">
        <v>828</v>
      </c>
      <c r="J750">
        <v>35</v>
      </c>
      <c r="K750" t="s">
        <v>42</v>
      </c>
      <c r="L750">
        <v>2019</v>
      </c>
      <c r="M750">
        <v>6</v>
      </c>
    </row>
    <row r="751" spans="1:13" x14ac:dyDescent="0.25">
      <c r="A751">
        <v>397622</v>
      </c>
      <c r="B751" t="s">
        <v>34</v>
      </c>
      <c r="C751" t="s">
        <v>17</v>
      </c>
      <c r="D751" t="s">
        <v>23</v>
      </c>
      <c r="F751" s="1">
        <v>43644.379884259259</v>
      </c>
      <c r="G751">
        <v>4</v>
      </c>
      <c r="H751">
        <v>138</v>
      </c>
      <c r="I751">
        <v>552</v>
      </c>
      <c r="J751">
        <v>35</v>
      </c>
      <c r="K751" t="s">
        <v>42</v>
      </c>
      <c r="L751">
        <v>2019</v>
      </c>
      <c r="M751">
        <v>6</v>
      </c>
    </row>
    <row r="752" spans="1:13" x14ac:dyDescent="0.25">
      <c r="A752">
        <v>397622</v>
      </c>
      <c r="B752" t="s">
        <v>34</v>
      </c>
      <c r="C752" t="s">
        <v>17</v>
      </c>
      <c r="D752" t="s">
        <v>23</v>
      </c>
      <c r="F752" s="1">
        <v>43644.379884259259</v>
      </c>
      <c r="G752">
        <v>2</v>
      </c>
      <c r="H752">
        <v>138</v>
      </c>
      <c r="I752">
        <v>276</v>
      </c>
      <c r="J752">
        <v>35</v>
      </c>
      <c r="K752" t="s">
        <v>42</v>
      </c>
      <c r="L752">
        <v>2019</v>
      </c>
      <c r="M752">
        <v>6</v>
      </c>
    </row>
    <row r="753" spans="1:13" x14ac:dyDescent="0.25">
      <c r="A753">
        <v>397622</v>
      </c>
      <c r="B753" t="s">
        <v>34</v>
      </c>
      <c r="C753" t="s">
        <v>17</v>
      </c>
      <c r="D753" t="s">
        <v>23</v>
      </c>
      <c r="F753" s="1">
        <v>43658.327349537038</v>
      </c>
      <c r="G753">
        <v>12</v>
      </c>
      <c r="H753">
        <v>138</v>
      </c>
      <c r="I753">
        <v>1656</v>
      </c>
      <c r="J753">
        <v>35</v>
      </c>
      <c r="K753" t="s">
        <v>42</v>
      </c>
      <c r="L753">
        <v>2019</v>
      </c>
      <c r="M753">
        <v>7</v>
      </c>
    </row>
    <row r="754" spans="1:13" x14ac:dyDescent="0.25">
      <c r="A754">
        <v>397622</v>
      </c>
      <c r="B754" t="s">
        <v>34</v>
      </c>
      <c r="C754" t="s">
        <v>17</v>
      </c>
      <c r="D754" t="s">
        <v>23</v>
      </c>
      <c r="F754" s="1">
        <v>43665.379189814812</v>
      </c>
      <c r="G754">
        <v>12</v>
      </c>
      <c r="H754">
        <v>138</v>
      </c>
      <c r="I754">
        <v>1656</v>
      </c>
      <c r="J754">
        <v>35</v>
      </c>
      <c r="K754" t="s">
        <v>42</v>
      </c>
      <c r="L754">
        <v>2019</v>
      </c>
      <c r="M754">
        <v>7</v>
      </c>
    </row>
    <row r="755" spans="1:13" x14ac:dyDescent="0.25">
      <c r="A755">
        <v>397622</v>
      </c>
      <c r="B755" t="s">
        <v>34</v>
      </c>
      <c r="C755" t="s">
        <v>17</v>
      </c>
      <c r="D755" t="s">
        <v>23</v>
      </c>
      <c r="F755" s="1">
        <v>43700.353101851855</v>
      </c>
      <c r="G755">
        <v>6</v>
      </c>
      <c r="H755">
        <v>138</v>
      </c>
      <c r="I755">
        <v>828</v>
      </c>
      <c r="J755">
        <v>35</v>
      </c>
      <c r="K755" t="s">
        <v>42</v>
      </c>
      <c r="L755">
        <v>2019</v>
      </c>
      <c r="M755">
        <v>8</v>
      </c>
    </row>
    <row r="756" spans="1:13" x14ac:dyDescent="0.25">
      <c r="A756">
        <v>397622</v>
      </c>
      <c r="B756" t="s">
        <v>34</v>
      </c>
      <c r="C756" t="s">
        <v>17</v>
      </c>
      <c r="D756" t="s">
        <v>23</v>
      </c>
      <c r="F756" s="1">
        <v>43735.385208333333</v>
      </c>
      <c r="G756">
        <v>6</v>
      </c>
      <c r="H756">
        <v>138</v>
      </c>
      <c r="I756">
        <v>828</v>
      </c>
      <c r="J756">
        <v>35</v>
      </c>
      <c r="K756" t="s">
        <v>42</v>
      </c>
      <c r="L756">
        <v>2019</v>
      </c>
      <c r="M756">
        <v>9</v>
      </c>
    </row>
    <row r="757" spans="1:13" x14ac:dyDescent="0.25">
      <c r="A757">
        <v>397622</v>
      </c>
      <c r="B757" t="s">
        <v>34</v>
      </c>
      <c r="C757" t="s">
        <v>17</v>
      </c>
      <c r="D757" t="s">
        <v>23</v>
      </c>
      <c r="F757" s="1">
        <v>43762.346689814818</v>
      </c>
      <c r="G757">
        <v>6</v>
      </c>
      <c r="H757">
        <v>138</v>
      </c>
      <c r="I757">
        <v>828</v>
      </c>
      <c r="J757">
        <v>35</v>
      </c>
      <c r="K757" t="s">
        <v>42</v>
      </c>
      <c r="L757">
        <v>2019</v>
      </c>
      <c r="M757">
        <v>10</v>
      </c>
    </row>
    <row r="758" spans="1:13" x14ac:dyDescent="0.25">
      <c r="A758">
        <v>397622</v>
      </c>
      <c r="B758" t="s">
        <v>34</v>
      </c>
      <c r="C758" t="s">
        <v>17</v>
      </c>
      <c r="D758" t="s">
        <v>23</v>
      </c>
      <c r="F758" s="1">
        <v>43791.409594907411</v>
      </c>
      <c r="G758">
        <v>6</v>
      </c>
      <c r="H758">
        <v>138</v>
      </c>
      <c r="I758">
        <v>828</v>
      </c>
      <c r="J758">
        <v>35</v>
      </c>
      <c r="K758" t="s">
        <v>42</v>
      </c>
      <c r="L758">
        <v>2019</v>
      </c>
      <c r="M758">
        <v>11</v>
      </c>
    </row>
    <row r="759" spans="1:13" x14ac:dyDescent="0.25">
      <c r="A759">
        <v>397622</v>
      </c>
      <c r="B759" t="s">
        <v>34</v>
      </c>
      <c r="C759" t="s">
        <v>17</v>
      </c>
      <c r="D759" t="s">
        <v>23</v>
      </c>
      <c r="F759" s="1">
        <v>43812.408807870372</v>
      </c>
      <c r="G759">
        <v>12</v>
      </c>
      <c r="H759">
        <v>138</v>
      </c>
      <c r="I759">
        <v>1656</v>
      </c>
      <c r="J759">
        <v>35</v>
      </c>
      <c r="K759" t="s">
        <v>42</v>
      </c>
      <c r="L759">
        <v>2019</v>
      </c>
      <c r="M759">
        <v>12</v>
      </c>
    </row>
    <row r="760" spans="1:13" x14ac:dyDescent="0.25">
      <c r="A760">
        <v>397622</v>
      </c>
      <c r="B760" t="s">
        <v>34</v>
      </c>
      <c r="C760" t="s">
        <v>17</v>
      </c>
      <c r="D760" t="s">
        <v>23</v>
      </c>
      <c r="F760" s="1">
        <v>43818.458969907406</v>
      </c>
      <c r="G760">
        <v>6</v>
      </c>
      <c r="H760">
        <v>138</v>
      </c>
      <c r="I760">
        <v>828</v>
      </c>
      <c r="J760">
        <v>35</v>
      </c>
      <c r="K760" t="s">
        <v>42</v>
      </c>
      <c r="L760">
        <v>2019</v>
      </c>
      <c r="M760">
        <v>12</v>
      </c>
    </row>
    <row r="761" spans="1:13" x14ac:dyDescent="0.25">
      <c r="A761">
        <v>501596</v>
      </c>
      <c r="B761" t="s">
        <v>93</v>
      </c>
      <c r="C761" t="s">
        <v>33</v>
      </c>
      <c r="D761" t="s">
        <v>40</v>
      </c>
      <c r="F761" s="1">
        <v>42985.428935185184</v>
      </c>
      <c r="G761">
        <v>1</v>
      </c>
      <c r="H761">
        <v>115.43</v>
      </c>
      <c r="I761">
        <v>115.43</v>
      </c>
      <c r="J761">
        <v>35</v>
      </c>
      <c r="K761" t="s">
        <v>42</v>
      </c>
      <c r="L761">
        <v>2017</v>
      </c>
      <c r="M761">
        <v>9</v>
      </c>
    </row>
    <row r="762" spans="1:13" x14ac:dyDescent="0.25">
      <c r="A762">
        <v>501596</v>
      </c>
      <c r="B762" t="s">
        <v>93</v>
      </c>
      <c r="C762" t="s">
        <v>33</v>
      </c>
      <c r="D762" t="s">
        <v>40</v>
      </c>
      <c r="F762" s="1">
        <v>43489.377905092595</v>
      </c>
      <c r="G762">
        <v>2</v>
      </c>
      <c r="H762">
        <v>113.26</v>
      </c>
      <c r="I762">
        <v>226.52</v>
      </c>
      <c r="J762">
        <v>35</v>
      </c>
      <c r="K762" t="s">
        <v>42</v>
      </c>
      <c r="L762">
        <v>2019</v>
      </c>
      <c r="M762">
        <v>1</v>
      </c>
    </row>
    <row r="763" spans="1:13" x14ac:dyDescent="0.25">
      <c r="A763">
        <v>102818</v>
      </c>
      <c r="B763" t="s">
        <v>94</v>
      </c>
      <c r="C763" t="s">
        <v>39</v>
      </c>
      <c r="D763" t="s">
        <v>48</v>
      </c>
      <c r="E763" t="s">
        <v>95</v>
      </c>
      <c r="F763" s="1">
        <v>43076.416851851849</v>
      </c>
      <c r="G763">
        <v>2</v>
      </c>
      <c r="H763">
        <v>112.38</v>
      </c>
      <c r="I763">
        <v>224.76</v>
      </c>
      <c r="J763">
        <v>35</v>
      </c>
      <c r="K763" t="s">
        <v>42</v>
      </c>
      <c r="L763">
        <v>2017</v>
      </c>
      <c r="M763">
        <v>12</v>
      </c>
    </row>
    <row r="764" spans="1:13" x14ac:dyDescent="0.25">
      <c r="A764">
        <v>102818</v>
      </c>
      <c r="B764" t="s">
        <v>94</v>
      </c>
      <c r="C764" t="s">
        <v>39</v>
      </c>
      <c r="D764" t="s">
        <v>48</v>
      </c>
      <c r="E764" t="s">
        <v>95</v>
      </c>
      <c r="F764" s="1">
        <v>43083.317465277774</v>
      </c>
      <c r="G764">
        <v>2</v>
      </c>
      <c r="H764">
        <v>119.17</v>
      </c>
      <c r="I764">
        <v>238.34</v>
      </c>
      <c r="J764">
        <v>35</v>
      </c>
      <c r="K764" t="s">
        <v>42</v>
      </c>
      <c r="L764">
        <v>2017</v>
      </c>
      <c r="M764">
        <v>12</v>
      </c>
    </row>
    <row r="765" spans="1:13" x14ac:dyDescent="0.25">
      <c r="A765">
        <v>102818</v>
      </c>
      <c r="B765" t="s">
        <v>94</v>
      </c>
      <c r="C765" t="s">
        <v>39</v>
      </c>
      <c r="D765" t="s">
        <v>48</v>
      </c>
      <c r="E765" t="s">
        <v>95</v>
      </c>
      <c r="F765" s="1">
        <v>43083.317465277774</v>
      </c>
      <c r="G765">
        <v>2</v>
      </c>
      <c r="H765">
        <v>119.17</v>
      </c>
      <c r="I765">
        <v>238.34</v>
      </c>
      <c r="J765">
        <v>35</v>
      </c>
      <c r="K765" t="s">
        <v>42</v>
      </c>
      <c r="L765">
        <v>2017</v>
      </c>
      <c r="M765">
        <v>12</v>
      </c>
    </row>
    <row r="766" spans="1:13" x14ac:dyDescent="0.25">
      <c r="A766">
        <v>229191</v>
      </c>
      <c r="B766" t="s">
        <v>96</v>
      </c>
      <c r="C766" t="s">
        <v>39</v>
      </c>
      <c r="D766" t="s">
        <v>40</v>
      </c>
      <c r="E766" t="s">
        <v>95</v>
      </c>
      <c r="F766" s="1">
        <v>43489.377905092595</v>
      </c>
      <c r="G766">
        <v>2</v>
      </c>
      <c r="H766">
        <v>141.37</v>
      </c>
      <c r="I766">
        <v>282.74</v>
      </c>
      <c r="J766">
        <v>35</v>
      </c>
      <c r="K766" t="s">
        <v>42</v>
      </c>
      <c r="L766">
        <v>2019</v>
      </c>
      <c r="M766">
        <v>1</v>
      </c>
    </row>
    <row r="767" spans="1:13" x14ac:dyDescent="0.25">
      <c r="A767">
        <v>229191</v>
      </c>
      <c r="B767" t="s">
        <v>96</v>
      </c>
      <c r="C767" t="s">
        <v>39</v>
      </c>
      <c r="D767" t="s">
        <v>40</v>
      </c>
      <c r="E767" t="s">
        <v>95</v>
      </c>
      <c r="F767" s="1">
        <v>43685.417731481481</v>
      </c>
      <c r="G767">
        <v>1</v>
      </c>
      <c r="H767">
        <v>141.37</v>
      </c>
      <c r="I767">
        <v>141.37</v>
      </c>
      <c r="J767">
        <v>35</v>
      </c>
      <c r="K767" t="s">
        <v>42</v>
      </c>
      <c r="L767">
        <v>2019</v>
      </c>
      <c r="M767">
        <v>8</v>
      </c>
    </row>
    <row r="768" spans="1:13" x14ac:dyDescent="0.25">
      <c r="A768">
        <v>159570</v>
      </c>
      <c r="B768" t="s">
        <v>97</v>
      </c>
      <c r="C768" t="s">
        <v>39</v>
      </c>
      <c r="D768" t="s">
        <v>40</v>
      </c>
      <c r="E768" t="s">
        <v>98</v>
      </c>
      <c r="F768" s="1">
        <v>42768.412719907406</v>
      </c>
      <c r="G768">
        <v>1</v>
      </c>
      <c r="H768">
        <v>120.52</v>
      </c>
      <c r="I768">
        <v>120.52</v>
      </c>
      <c r="J768">
        <v>35</v>
      </c>
      <c r="K768" t="s">
        <v>42</v>
      </c>
      <c r="L768">
        <v>2017</v>
      </c>
      <c r="M768">
        <v>2</v>
      </c>
    </row>
    <row r="769" spans="1:13" x14ac:dyDescent="0.25">
      <c r="A769">
        <v>159570</v>
      </c>
      <c r="B769" t="s">
        <v>97</v>
      </c>
      <c r="C769" t="s">
        <v>39</v>
      </c>
      <c r="D769" t="s">
        <v>40</v>
      </c>
      <c r="E769" t="s">
        <v>98</v>
      </c>
      <c r="F769" s="1">
        <v>42768.412719907406</v>
      </c>
      <c r="G769">
        <v>9</v>
      </c>
      <c r="H769">
        <v>120.52</v>
      </c>
      <c r="I769">
        <v>1084.68</v>
      </c>
      <c r="J769">
        <v>35</v>
      </c>
      <c r="K769" t="s">
        <v>42</v>
      </c>
      <c r="L769">
        <v>2017</v>
      </c>
      <c r="M769">
        <v>2</v>
      </c>
    </row>
    <row r="770" spans="1:13" x14ac:dyDescent="0.25">
      <c r="A770">
        <v>159570</v>
      </c>
      <c r="B770" t="s">
        <v>97</v>
      </c>
      <c r="C770" t="s">
        <v>39</v>
      </c>
      <c r="D770" t="s">
        <v>40</v>
      </c>
      <c r="E770" t="s">
        <v>98</v>
      </c>
      <c r="F770" s="1">
        <v>42836.530960648146</v>
      </c>
      <c r="G770">
        <v>10</v>
      </c>
      <c r="H770">
        <v>120.52</v>
      </c>
      <c r="I770">
        <v>1205.2</v>
      </c>
      <c r="J770">
        <v>35</v>
      </c>
      <c r="K770" t="s">
        <v>42</v>
      </c>
      <c r="L770">
        <v>2017</v>
      </c>
      <c r="M770">
        <v>4</v>
      </c>
    </row>
    <row r="771" spans="1:13" x14ac:dyDescent="0.25">
      <c r="A771">
        <v>159570</v>
      </c>
      <c r="B771" t="s">
        <v>97</v>
      </c>
      <c r="C771" t="s">
        <v>39</v>
      </c>
      <c r="D771" t="s">
        <v>40</v>
      </c>
      <c r="E771" t="s">
        <v>98</v>
      </c>
      <c r="F771" s="1">
        <v>42894.415694444448</v>
      </c>
      <c r="G771">
        <v>1</v>
      </c>
      <c r="H771">
        <v>120.52</v>
      </c>
      <c r="I771">
        <v>120.52</v>
      </c>
      <c r="J771">
        <v>35</v>
      </c>
      <c r="K771" t="s">
        <v>42</v>
      </c>
      <c r="L771">
        <v>2017</v>
      </c>
      <c r="M771">
        <v>6</v>
      </c>
    </row>
    <row r="772" spans="1:13" x14ac:dyDescent="0.25">
      <c r="A772">
        <v>159570</v>
      </c>
      <c r="B772" t="s">
        <v>97</v>
      </c>
      <c r="C772" t="s">
        <v>39</v>
      </c>
      <c r="D772" t="s">
        <v>40</v>
      </c>
      <c r="E772" t="s">
        <v>98</v>
      </c>
      <c r="F772" s="1">
        <v>42894.415694444448</v>
      </c>
      <c r="G772">
        <v>2</v>
      </c>
      <c r="H772">
        <v>120.52</v>
      </c>
      <c r="I772">
        <v>241.04</v>
      </c>
      <c r="J772">
        <v>35</v>
      </c>
      <c r="K772" t="s">
        <v>42</v>
      </c>
      <c r="L772">
        <v>2017</v>
      </c>
      <c r="M772">
        <v>6</v>
      </c>
    </row>
    <row r="773" spans="1:13" x14ac:dyDescent="0.25">
      <c r="A773">
        <v>159570</v>
      </c>
      <c r="B773" t="s">
        <v>97</v>
      </c>
      <c r="C773" t="s">
        <v>39</v>
      </c>
      <c r="D773" t="s">
        <v>40</v>
      </c>
      <c r="E773" t="s">
        <v>98</v>
      </c>
      <c r="F773" s="1">
        <v>42894.415694444448</v>
      </c>
      <c r="G773">
        <v>1</v>
      </c>
      <c r="H773">
        <v>119.69</v>
      </c>
      <c r="I773">
        <v>119.69</v>
      </c>
      <c r="J773">
        <v>35</v>
      </c>
      <c r="K773" t="s">
        <v>42</v>
      </c>
      <c r="L773">
        <v>2017</v>
      </c>
      <c r="M773">
        <v>6</v>
      </c>
    </row>
    <row r="774" spans="1:13" x14ac:dyDescent="0.25">
      <c r="A774">
        <v>159570</v>
      </c>
      <c r="B774" t="s">
        <v>97</v>
      </c>
      <c r="C774" t="s">
        <v>39</v>
      </c>
      <c r="D774" t="s">
        <v>40</v>
      </c>
      <c r="E774" t="s">
        <v>98</v>
      </c>
      <c r="F774" s="1">
        <v>42894.415694444448</v>
      </c>
      <c r="G774">
        <v>3</v>
      </c>
      <c r="H774">
        <v>119.69</v>
      </c>
      <c r="I774">
        <v>359.07</v>
      </c>
      <c r="J774">
        <v>35</v>
      </c>
      <c r="K774" t="s">
        <v>42</v>
      </c>
      <c r="L774">
        <v>2017</v>
      </c>
      <c r="M774">
        <v>6</v>
      </c>
    </row>
    <row r="775" spans="1:13" x14ac:dyDescent="0.25">
      <c r="A775">
        <v>159570</v>
      </c>
      <c r="B775" t="s">
        <v>97</v>
      </c>
      <c r="C775" t="s">
        <v>39</v>
      </c>
      <c r="D775" t="s">
        <v>40</v>
      </c>
      <c r="E775" t="s">
        <v>98</v>
      </c>
      <c r="F775" s="1">
        <v>42894.415694444448</v>
      </c>
      <c r="G775">
        <v>3</v>
      </c>
      <c r="H775">
        <v>119.69</v>
      </c>
      <c r="I775">
        <v>359.07</v>
      </c>
      <c r="J775">
        <v>35</v>
      </c>
      <c r="K775" t="s">
        <v>42</v>
      </c>
      <c r="L775">
        <v>2017</v>
      </c>
      <c r="M775">
        <v>6</v>
      </c>
    </row>
    <row r="776" spans="1:13" x14ac:dyDescent="0.25">
      <c r="A776">
        <v>159570</v>
      </c>
      <c r="B776" t="s">
        <v>97</v>
      </c>
      <c r="C776" t="s">
        <v>39</v>
      </c>
      <c r="D776" t="s">
        <v>40</v>
      </c>
      <c r="E776" t="s">
        <v>98</v>
      </c>
      <c r="F776" s="1">
        <v>42936.4299537037</v>
      </c>
      <c r="G776">
        <v>1</v>
      </c>
      <c r="H776">
        <v>119.69</v>
      </c>
      <c r="I776">
        <v>119.69</v>
      </c>
      <c r="J776">
        <v>35</v>
      </c>
      <c r="K776" t="s">
        <v>42</v>
      </c>
      <c r="L776">
        <v>2017</v>
      </c>
      <c r="M776">
        <v>7</v>
      </c>
    </row>
    <row r="777" spans="1:13" x14ac:dyDescent="0.25">
      <c r="A777">
        <v>159570</v>
      </c>
      <c r="B777" t="s">
        <v>97</v>
      </c>
      <c r="C777" t="s">
        <v>39</v>
      </c>
      <c r="D777" t="s">
        <v>40</v>
      </c>
      <c r="E777" t="s">
        <v>98</v>
      </c>
      <c r="F777" s="1">
        <v>42936.4299537037</v>
      </c>
      <c r="G777">
        <v>9</v>
      </c>
      <c r="H777">
        <v>119.69</v>
      </c>
      <c r="I777">
        <v>1077.21</v>
      </c>
      <c r="J777">
        <v>35</v>
      </c>
      <c r="K777" t="s">
        <v>42</v>
      </c>
      <c r="L777">
        <v>2017</v>
      </c>
      <c r="M777">
        <v>7</v>
      </c>
    </row>
    <row r="778" spans="1:13" x14ac:dyDescent="0.25">
      <c r="A778">
        <v>159570</v>
      </c>
      <c r="B778" t="s">
        <v>97</v>
      </c>
      <c r="C778" t="s">
        <v>39</v>
      </c>
      <c r="D778" t="s">
        <v>40</v>
      </c>
      <c r="E778" t="s">
        <v>98</v>
      </c>
      <c r="F778" s="1">
        <v>43020.297812500001</v>
      </c>
      <c r="G778">
        <v>1</v>
      </c>
      <c r="H778">
        <v>119.69</v>
      </c>
      <c r="I778">
        <v>119.69</v>
      </c>
      <c r="J778">
        <v>35</v>
      </c>
      <c r="K778" t="s">
        <v>42</v>
      </c>
      <c r="L778">
        <v>2017</v>
      </c>
      <c r="M778">
        <v>10</v>
      </c>
    </row>
    <row r="779" spans="1:13" x14ac:dyDescent="0.25">
      <c r="A779">
        <v>159570</v>
      </c>
      <c r="B779" t="s">
        <v>97</v>
      </c>
      <c r="C779" t="s">
        <v>39</v>
      </c>
      <c r="D779" t="s">
        <v>40</v>
      </c>
      <c r="E779" t="s">
        <v>98</v>
      </c>
      <c r="F779" s="1">
        <v>43020.297812500001</v>
      </c>
      <c r="G779">
        <v>1</v>
      </c>
      <c r="H779">
        <v>119.69</v>
      </c>
      <c r="I779">
        <v>119.69</v>
      </c>
      <c r="J779">
        <v>35</v>
      </c>
      <c r="K779" t="s">
        <v>42</v>
      </c>
      <c r="L779">
        <v>2017</v>
      </c>
      <c r="M779">
        <v>10</v>
      </c>
    </row>
    <row r="780" spans="1:13" x14ac:dyDescent="0.25">
      <c r="A780">
        <v>159570</v>
      </c>
      <c r="B780" t="s">
        <v>97</v>
      </c>
      <c r="C780" t="s">
        <v>39</v>
      </c>
      <c r="D780" t="s">
        <v>40</v>
      </c>
      <c r="E780" t="s">
        <v>98</v>
      </c>
      <c r="F780" s="1">
        <v>43020.297812500001</v>
      </c>
      <c r="G780">
        <v>8</v>
      </c>
      <c r="H780">
        <v>119.69</v>
      </c>
      <c r="I780">
        <v>957.52</v>
      </c>
      <c r="J780">
        <v>35</v>
      </c>
      <c r="K780" t="s">
        <v>42</v>
      </c>
      <c r="L780">
        <v>2017</v>
      </c>
      <c r="M780">
        <v>10</v>
      </c>
    </row>
    <row r="781" spans="1:13" x14ac:dyDescent="0.25">
      <c r="A781">
        <v>159570</v>
      </c>
      <c r="B781" t="s">
        <v>97</v>
      </c>
      <c r="C781" t="s">
        <v>39</v>
      </c>
      <c r="D781" t="s">
        <v>40</v>
      </c>
      <c r="E781" t="s">
        <v>98</v>
      </c>
      <c r="F781" s="1">
        <v>43041.425578703704</v>
      </c>
      <c r="G781">
        <v>1</v>
      </c>
      <c r="H781">
        <v>119.69</v>
      </c>
      <c r="I781">
        <v>119.69</v>
      </c>
      <c r="J781">
        <v>35</v>
      </c>
      <c r="K781" t="s">
        <v>42</v>
      </c>
      <c r="L781">
        <v>2017</v>
      </c>
      <c r="M781">
        <v>11</v>
      </c>
    </row>
    <row r="782" spans="1:13" x14ac:dyDescent="0.25">
      <c r="A782">
        <v>159570</v>
      </c>
      <c r="B782" t="s">
        <v>97</v>
      </c>
      <c r="C782" t="s">
        <v>39</v>
      </c>
      <c r="D782" t="s">
        <v>40</v>
      </c>
      <c r="E782" t="s">
        <v>98</v>
      </c>
      <c r="F782" s="1">
        <v>43041.425578703704</v>
      </c>
      <c r="G782">
        <v>1</v>
      </c>
      <c r="H782">
        <v>119.69</v>
      </c>
      <c r="I782">
        <v>119.69</v>
      </c>
      <c r="J782">
        <v>35</v>
      </c>
      <c r="K782" t="s">
        <v>42</v>
      </c>
      <c r="L782">
        <v>2017</v>
      </c>
      <c r="M782">
        <v>11</v>
      </c>
    </row>
    <row r="783" spans="1:13" x14ac:dyDescent="0.25">
      <c r="A783">
        <v>159570</v>
      </c>
      <c r="B783" t="s">
        <v>97</v>
      </c>
      <c r="C783" t="s">
        <v>39</v>
      </c>
      <c r="D783" t="s">
        <v>40</v>
      </c>
      <c r="E783" t="s">
        <v>98</v>
      </c>
      <c r="F783" s="1">
        <v>43041.425578703704</v>
      </c>
      <c r="G783">
        <v>8</v>
      </c>
      <c r="H783">
        <v>119.69</v>
      </c>
      <c r="I783">
        <v>957.52</v>
      </c>
      <c r="J783">
        <v>35</v>
      </c>
      <c r="K783" t="s">
        <v>42</v>
      </c>
      <c r="L783">
        <v>2017</v>
      </c>
      <c r="M783">
        <v>11</v>
      </c>
    </row>
    <row r="784" spans="1:13" x14ac:dyDescent="0.25">
      <c r="A784">
        <v>159570</v>
      </c>
      <c r="B784" t="s">
        <v>97</v>
      </c>
      <c r="C784" t="s">
        <v>39</v>
      </c>
      <c r="D784" t="s">
        <v>40</v>
      </c>
      <c r="E784" t="s">
        <v>98</v>
      </c>
      <c r="F784" s="1">
        <v>43062.359467592592</v>
      </c>
      <c r="G784">
        <v>10</v>
      </c>
      <c r="H784">
        <v>119.69</v>
      </c>
      <c r="I784">
        <v>1196.9000000000001</v>
      </c>
      <c r="J784">
        <v>35</v>
      </c>
      <c r="K784" t="s">
        <v>42</v>
      </c>
      <c r="L784">
        <v>2017</v>
      </c>
      <c r="M784">
        <v>11</v>
      </c>
    </row>
    <row r="785" spans="1:13" x14ac:dyDescent="0.25">
      <c r="A785">
        <v>159570</v>
      </c>
      <c r="B785" t="s">
        <v>97</v>
      </c>
      <c r="C785" t="s">
        <v>39</v>
      </c>
      <c r="D785" t="s">
        <v>40</v>
      </c>
      <c r="E785" t="s">
        <v>98</v>
      </c>
      <c r="F785" s="1">
        <v>43068.5934375</v>
      </c>
      <c r="G785">
        <v>1</v>
      </c>
      <c r="H785">
        <v>119.69</v>
      </c>
      <c r="I785">
        <v>119.69</v>
      </c>
      <c r="J785">
        <v>35</v>
      </c>
      <c r="K785" t="s">
        <v>42</v>
      </c>
      <c r="L785">
        <v>2017</v>
      </c>
      <c r="M785">
        <v>11</v>
      </c>
    </row>
    <row r="786" spans="1:13" x14ac:dyDescent="0.25">
      <c r="A786">
        <v>159570</v>
      </c>
      <c r="B786" t="s">
        <v>97</v>
      </c>
      <c r="C786" t="s">
        <v>39</v>
      </c>
      <c r="D786" t="s">
        <v>40</v>
      </c>
      <c r="E786" t="s">
        <v>98</v>
      </c>
      <c r="F786" s="1">
        <v>43068.5934375</v>
      </c>
      <c r="G786">
        <v>9</v>
      </c>
      <c r="H786">
        <v>119.69</v>
      </c>
      <c r="I786">
        <v>1077.21</v>
      </c>
      <c r="J786">
        <v>35</v>
      </c>
      <c r="K786" t="s">
        <v>42</v>
      </c>
      <c r="L786">
        <v>2017</v>
      </c>
      <c r="M786">
        <v>11</v>
      </c>
    </row>
    <row r="787" spans="1:13" x14ac:dyDescent="0.25">
      <c r="A787">
        <v>159570</v>
      </c>
      <c r="B787" t="s">
        <v>97</v>
      </c>
      <c r="C787" t="s">
        <v>39</v>
      </c>
      <c r="D787" t="s">
        <v>40</v>
      </c>
      <c r="E787" t="s">
        <v>98</v>
      </c>
      <c r="F787" s="1">
        <v>43090.451111111113</v>
      </c>
      <c r="G787">
        <v>2</v>
      </c>
      <c r="H787">
        <v>120.52</v>
      </c>
      <c r="I787">
        <v>241.04</v>
      </c>
      <c r="J787">
        <v>35</v>
      </c>
      <c r="K787" t="s">
        <v>42</v>
      </c>
      <c r="L787">
        <v>2017</v>
      </c>
      <c r="M787">
        <v>12</v>
      </c>
    </row>
    <row r="788" spans="1:13" x14ac:dyDescent="0.25">
      <c r="A788">
        <v>159570</v>
      </c>
      <c r="B788" t="s">
        <v>97</v>
      </c>
      <c r="C788" t="s">
        <v>39</v>
      </c>
      <c r="D788" t="s">
        <v>40</v>
      </c>
      <c r="E788" t="s">
        <v>98</v>
      </c>
      <c r="F788" s="1">
        <v>43090.451111111113</v>
      </c>
      <c r="G788">
        <v>8</v>
      </c>
      <c r="H788">
        <v>119.69</v>
      </c>
      <c r="I788">
        <v>957.52</v>
      </c>
      <c r="J788">
        <v>35</v>
      </c>
      <c r="K788" t="s">
        <v>42</v>
      </c>
      <c r="L788">
        <v>2017</v>
      </c>
      <c r="M788">
        <v>12</v>
      </c>
    </row>
    <row r="789" spans="1:13" x14ac:dyDescent="0.25">
      <c r="A789">
        <v>159570</v>
      </c>
      <c r="B789" t="s">
        <v>97</v>
      </c>
      <c r="C789" t="s">
        <v>39</v>
      </c>
      <c r="D789" t="s">
        <v>40</v>
      </c>
      <c r="E789" t="s">
        <v>98</v>
      </c>
      <c r="F789" s="1">
        <v>43265.409398148149</v>
      </c>
      <c r="G789">
        <v>9</v>
      </c>
      <c r="H789">
        <v>119.68</v>
      </c>
      <c r="I789">
        <v>1077.1199999999999</v>
      </c>
      <c r="J789">
        <v>35</v>
      </c>
      <c r="K789" t="s">
        <v>42</v>
      </c>
      <c r="L789">
        <v>2018</v>
      </c>
      <c r="M789">
        <v>6</v>
      </c>
    </row>
    <row r="790" spans="1:13" x14ac:dyDescent="0.25">
      <c r="A790">
        <v>159570</v>
      </c>
      <c r="B790" t="s">
        <v>97</v>
      </c>
      <c r="C790" t="s">
        <v>39</v>
      </c>
      <c r="D790" t="s">
        <v>40</v>
      </c>
      <c r="E790" t="s">
        <v>98</v>
      </c>
      <c r="F790" s="1">
        <v>43265.409398148149</v>
      </c>
      <c r="G790">
        <v>1</v>
      </c>
      <c r="H790">
        <v>119.68</v>
      </c>
      <c r="I790">
        <v>119.68</v>
      </c>
      <c r="J790">
        <v>35</v>
      </c>
      <c r="K790" t="s">
        <v>42</v>
      </c>
      <c r="L790">
        <v>2018</v>
      </c>
      <c r="M790">
        <v>6</v>
      </c>
    </row>
    <row r="791" spans="1:13" x14ac:dyDescent="0.25">
      <c r="A791">
        <v>159570</v>
      </c>
      <c r="B791" t="s">
        <v>97</v>
      </c>
      <c r="C791" t="s">
        <v>39</v>
      </c>
      <c r="D791" t="s">
        <v>40</v>
      </c>
      <c r="E791" t="s">
        <v>98</v>
      </c>
      <c r="F791" s="1">
        <v>43300.402037037034</v>
      </c>
      <c r="G791">
        <v>2</v>
      </c>
      <c r="H791">
        <v>119.68</v>
      </c>
      <c r="I791">
        <v>239.36</v>
      </c>
      <c r="J791">
        <v>35</v>
      </c>
      <c r="K791" t="s">
        <v>42</v>
      </c>
      <c r="L791">
        <v>2018</v>
      </c>
      <c r="M791">
        <v>7</v>
      </c>
    </row>
    <row r="792" spans="1:13" x14ac:dyDescent="0.25">
      <c r="A792">
        <v>159570</v>
      </c>
      <c r="B792" t="s">
        <v>97</v>
      </c>
      <c r="C792" t="s">
        <v>39</v>
      </c>
      <c r="D792" t="s">
        <v>40</v>
      </c>
      <c r="E792" t="s">
        <v>98</v>
      </c>
      <c r="F792" s="1">
        <v>43300.402037037034</v>
      </c>
      <c r="G792">
        <v>6</v>
      </c>
      <c r="H792">
        <v>119.68</v>
      </c>
      <c r="I792">
        <v>718.08</v>
      </c>
      <c r="J792">
        <v>35</v>
      </c>
      <c r="K792" t="s">
        <v>42</v>
      </c>
      <c r="L792">
        <v>2018</v>
      </c>
      <c r="M792">
        <v>7</v>
      </c>
    </row>
    <row r="793" spans="1:13" x14ac:dyDescent="0.25">
      <c r="A793">
        <v>159570</v>
      </c>
      <c r="B793" t="s">
        <v>97</v>
      </c>
      <c r="C793" t="s">
        <v>39</v>
      </c>
      <c r="D793" t="s">
        <v>40</v>
      </c>
      <c r="E793" t="s">
        <v>98</v>
      </c>
      <c r="F793" s="1">
        <v>43328.394837962966</v>
      </c>
      <c r="G793">
        <v>9</v>
      </c>
      <c r="H793">
        <v>119.68</v>
      </c>
      <c r="I793">
        <v>1077.1199999999999</v>
      </c>
      <c r="J793">
        <v>35</v>
      </c>
      <c r="K793" t="s">
        <v>42</v>
      </c>
      <c r="L793">
        <v>2018</v>
      </c>
      <c r="M793">
        <v>8</v>
      </c>
    </row>
    <row r="794" spans="1:13" x14ac:dyDescent="0.25">
      <c r="A794">
        <v>159570</v>
      </c>
      <c r="B794" t="s">
        <v>97</v>
      </c>
      <c r="C794" t="s">
        <v>39</v>
      </c>
      <c r="D794" t="s">
        <v>40</v>
      </c>
      <c r="E794" t="s">
        <v>98</v>
      </c>
      <c r="F794" s="1">
        <v>43328.394837962966</v>
      </c>
      <c r="G794">
        <v>1</v>
      </c>
      <c r="H794">
        <v>119.68</v>
      </c>
      <c r="I794">
        <v>119.68</v>
      </c>
      <c r="J794">
        <v>35</v>
      </c>
      <c r="K794" t="s">
        <v>42</v>
      </c>
      <c r="L794">
        <v>2018</v>
      </c>
      <c r="M794">
        <v>8</v>
      </c>
    </row>
    <row r="795" spans="1:13" x14ac:dyDescent="0.25">
      <c r="A795">
        <v>159570</v>
      </c>
      <c r="B795" t="s">
        <v>97</v>
      </c>
      <c r="C795" t="s">
        <v>39</v>
      </c>
      <c r="D795" t="s">
        <v>40</v>
      </c>
      <c r="E795" t="s">
        <v>98</v>
      </c>
      <c r="F795" s="1">
        <v>43342.499236111114</v>
      </c>
      <c r="G795">
        <v>7</v>
      </c>
      <c r="H795">
        <v>119.68</v>
      </c>
      <c r="I795">
        <v>837.76</v>
      </c>
      <c r="J795">
        <v>35</v>
      </c>
      <c r="K795" t="s">
        <v>42</v>
      </c>
      <c r="L795">
        <v>2018</v>
      </c>
      <c r="M795">
        <v>8</v>
      </c>
    </row>
    <row r="796" spans="1:13" x14ac:dyDescent="0.25">
      <c r="A796">
        <v>159570</v>
      </c>
      <c r="B796" t="s">
        <v>97</v>
      </c>
      <c r="C796" t="s">
        <v>39</v>
      </c>
      <c r="D796" t="s">
        <v>40</v>
      </c>
      <c r="E796" t="s">
        <v>98</v>
      </c>
      <c r="F796" s="1">
        <v>43342.499236111114</v>
      </c>
      <c r="G796">
        <v>3</v>
      </c>
      <c r="H796">
        <v>119.68</v>
      </c>
      <c r="I796">
        <v>359.04</v>
      </c>
      <c r="J796">
        <v>35</v>
      </c>
      <c r="K796" t="s">
        <v>42</v>
      </c>
      <c r="L796">
        <v>2018</v>
      </c>
      <c r="M796">
        <v>8</v>
      </c>
    </row>
    <row r="797" spans="1:13" x14ac:dyDescent="0.25">
      <c r="A797">
        <v>159570</v>
      </c>
      <c r="B797" t="s">
        <v>97</v>
      </c>
      <c r="C797" t="s">
        <v>39</v>
      </c>
      <c r="D797" t="s">
        <v>40</v>
      </c>
      <c r="E797" t="s">
        <v>98</v>
      </c>
      <c r="F797" s="1">
        <v>43391.45553240741</v>
      </c>
      <c r="G797">
        <v>6</v>
      </c>
      <c r="H797">
        <v>119.68</v>
      </c>
      <c r="I797">
        <v>718.08</v>
      </c>
      <c r="J797">
        <v>35</v>
      </c>
      <c r="K797" t="s">
        <v>42</v>
      </c>
      <c r="L797">
        <v>2018</v>
      </c>
      <c r="M797">
        <v>10</v>
      </c>
    </row>
    <row r="798" spans="1:13" x14ac:dyDescent="0.25">
      <c r="A798">
        <v>159570</v>
      </c>
      <c r="B798" t="s">
        <v>97</v>
      </c>
      <c r="C798" t="s">
        <v>39</v>
      </c>
      <c r="D798" t="s">
        <v>40</v>
      </c>
      <c r="E798" t="s">
        <v>98</v>
      </c>
      <c r="F798" s="1">
        <v>43398.382187499999</v>
      </c>
      <c r="G798">
        <v>8</v>
      </c>
      <c r="H798">
        <v>119.68</v>
      </c>
      <c r="I798">
        <v>957.44</v>
      </c>
      <c r="J798">
        <v>35</v>
      </c>
      <c r="K798" t="s">
        <v>42</v>
      </c>
      <c r="L798">
        <v>2018</v>
      </c>
      <c r="M798">
        <v>10</v>
      </c>
    </row>
    <row r="799" spans="1:13" x14ac:dyDescent="0.25">
      <c r="A799">
        <v>153639</v>
      </c>
      <c r="B799" t="s">
        <v>99</v>
      </c>
      <c r="C799" t="s">
        <v>39</v>
      </c>
      <c r="D799" t="s">
        <v>40</v>
      </c>
      <c r="E799" t="s">
        <v>100</v>
      </c>
      <c r="F799" s="1">
        <v>43062.359467592592</v>
      </c>
      <c r="G799">
        <v>1</v>
      </c>
      <c r="H799">
        <v>80.98</v>
      </c>
      <c r="I799">
        <v>80.98</v>
      </c>
      <c r="J799">
        <v>35</v>
      </c>
      <c r="K799" t="s">
        <v>42</v>
      </c>
      <c r="L799">
        <v>2017</v>
      </c>
      <c r="M799">
        <v>11</v>
      </c>
    </row>
    <row r="800" spans="1:13" x14ac:dyDescent="0.25">
      <c r="A800">
        <v>153639</v>
      </c>
      <c r="B800" t="s">
        <v>99</v>
      </c>
      <c r="C800" t="s">
        <v>39</v>
      </c>
      <c r="D800" t="s">
        <v>40</v>
      </c>
      <c r="E800" t="s">
        <v>100</v>
      </c>
      <c r="F800" s="1">
        <v>43062.359467592592</v>
      </c>
      <c r="G800">
        <v>1</v>
      </c>
      <c r="H800">
        <v>80.98</v>
      </c>
      <c r="I800">
        <v>80.98</v>
      </c>
      <c r="J800">
        <v>35</v>
      </c>
      <c r="K800" t="s">
        <v>42</v>
      </c>
      <c r="L800">
        <v>2017</v>
      </c>
      <c r="M800">
        <v>11</v>
      </c>
    </row>
    <row r="801" spans="1:13" x14ac:dyDescent="0.25">
      <c r="A801">
        <v>153639</v>
      </c>
      <c r="B801" t="s">
        <v>99</v>
      </c>
      <c r="C801" t="s">
        <v>39</v>
      </c>
      <c r="D801" t="s">
        <v>40</v>
      </c>
      <c r="E801" t="s">
        <v>100</v>
      </c>
      <c r="F801" s="1">
        <v>43062.359467592592</v>
      </c>
      <c r="G801">
        <v>6</v>
      </c>
      <c r="H801">
        <v>80.98</v>
      </c>
      <c r="I801">
        <v>485.88</v>
      </c>
      <c r="J801">
        <v>35</v>
      </c>
      <c r="K801" t="s">
        <v>42</v>
      </c>
      <c r="L801">
        <v>2017</v>
      </c>
      <c r="M801">
        <v>11</v>
      </c>
    </row>
    <row r="802" spans="1:13" x14ac:dyDescent="0.25">
      <c r="A802">
        <v>153639</v>
      </c>
      <c r="B802" t="s">
        <v>99</v>
      </c>
      <c r="C802" t="s">
        <v>39</v>
      </c>
      <c r="D802" t="s">
        <v>40</v>
      </c>
      <c r="E802" t="s">
        <v>100</v>
      </c>
      <c r="F802" s="1">
        <v>43083.317465277774</v>
      </c>
      <c r="G802">
        <v>4</v>
      </c>
      <c r="H802">
        <v>80.19</v>
      </c>
      <c r="I802">
        <v>320.76</v>
      </c>
      <c r="J802">
        <v>35</v>
      </c>
      <c r="K802" t="s">
        <v>42</v>
      </c>
      <c r="L802">
        <v>2017</v>
      </c>
      <c r="M802">
        <v>12</v>
      </c>
    </row>
    <row r="803" spans="1:13" x14ac:dyDescent="0.25">
      <c r="A803">
        <v>153639</v>
      </c>
      <c r="B803" t="s">
        <v>99</v>
      </c>
      <c r="C803" t="s">
        <v>39</v>
      </c>
      <c r="D803" t="s">
        <v>40</v>
      </c>
      <c r="E803" t="s">
        <v>100</v>
      </c>
      <c r="F803" s="1">
        <v>43446.544016203705</v>
      </c>
      <c r="G803">
        <v>10</v>
      </c>
      <c r="H803">
        <v>80.19</v>
      </c>
      <c r="I803">
        <v>801.9</v>
      </c>
      <c r="J803">
        <v>35</v>
      </c>
      <c r="K803" t="s">
        <v>42</v>
      </c>
      <c r="L803">
        <v>2018</v>
      </c>
      <c r="M803">
        <v>12</v>
      </c>
    </row>
    <row r="804" spans="1:13" x14ac:dyDescent="0.25">
      <c r="A804">
        <v>153639</v>
      </c>
      <c r="B804" t="s">
        <v>99</v>
      </c>
      <c r="C804" t="s">
        <v>39</v>
      </c>
      <c r="D804" t="s">
        <v>40</v>
      </c>
      <c r="E804" t="s">
        <v>100</v>
      </c>
      <c r="F804" s="1">
        <v>43811.408553240741</v>
      </c>
      <c r="G804">
        <v>5</v>
      </c>
      <c r="H804">
        <v>80.88</v>
      </c>
      <c r="I804">
        <v>404.4</v>
      </c>
      <c r="J804">
        <v>35</v>
      </c>
      <c r="K804" t="s">
        <v>42</v>
      </c>
      <c r="L804">
        <v>2019</v>
      </c>
      <c r="M804">
        <v>12</v>
      </c>
    </row>
    <row r="805" spans="1:13" x14ac:dyDescent="0.25">
      <c r="A805">
        <v>153639</v>
      </c>
      <c r="B805" t="s">
        <v>99</v>
      </c>
      <c r="C805" t="s">
        <v>39</v>
      </c>
      <c r="D805" t="s">
        <v>40</v>
      </c>
      <c r="E805" t="s">
        <v>100</v>
      </c>
      <c r="F805" s="1">
        <v>43811.408553240741</v>
      </c>
      <c r="G805">
        <v>1</v>
      </c>
      <c r="H805">
        <v>81.069999999999993</v>
      </c>
      <c r="I805">
        <v>81.069999999999993</v>
      </c>
      <c r="J805">
        <v>35</v>
      </c>
      <c r="K805" t="s">
        <v>42</v>
      </c>
      <c r="L805">
        <v>2019</v>
      </c>
      <c r="M805">
        <v>12</v>
      </c>
    </row>
    <row r="806" spans="1:13" x14ac:dyDescent="0.25">
      <c r="A806">
        <v>198864</v>
      </c>
      <c r="B806" t="s">
        <v>101</v>
      </c>
      <c r="C806" t="s">
        <v>39</v>
      </c>
      <c r="D806" t="s">
        <v>53</v>
      </c>
      <c r="E806" t="s">
        <v>102</v>
      </c>
      <c r="F806" s="1">
        <v>42748.387615740743</v>
      </c>
      <c r="G806">
        <v>0.5</v>
      </c>
      <c r="H806">
        <v>537.87</v>
      </c>
      <c r="I806">
        <v>268.93</v>
      </c>
      <c r="J806">
        <v>35</v>
      </c>
      <c r="K806" t="s">
        <v>42</v>
      </c>
      <c r="L806">
        <v>2017</v>
      </c>
      <c r="M806">
        <v>1</v>
      </c>
    </row>
    <row r="807" spans="1:13" x14ac:dyDescent="0.25">
      <c r="A807">
        <v>198876</v>
      </c>
      <c r="B807" t="s">
        <v>103</v>
      </c>
      <c r="C807" t="s">
        <v>39</v>
      </c>
      <c r="D807" t="s">
        <v>53</v>
      </c>
      <c r="E807" t="s">
        <v>102</v>
      </c>
      <c r="F807" s="1">
        <v>42755.420775462961</v>
      </c>
      <c r="G807">
        <v>5</v>
      </c>
      <c r="H807">
        <v>255.2</v>
      </c>
      <c r="I807">
        <v>1276</v>
      </c>
      <c r="J807">
        <v>35</v>
      </c>
      <c r="K807" t="s">
        <v>42</v>
      </c>
      <c r="L807">
        <v>2017</v>
      </c>
      <c r="M807">
        <v>1</v>
      </c>
    </row>
    <row r="808" spans="1:13" x14ac:dyDescent="0.25">
      <c r="A808">
        <v>198876</v>
      </c>
      <c r="B808" t="s">
        <v>103</v>
      </c>
      <c r="C808" t="s">
        <v>39</v>
      </c>
      <c r="D808" t="s">
        <v>53</v>
      </c>
      <c r="E808" t="s">
        <v>102</v>
      </c>
      <c r="F808" s="1">
        <v>42832.443773148145</v>
      </c>
      <c r="G808">
        <v>1.25</v>
      </c>
      <c r="H808">
        <v>255.2</v>
      </c>
      <c r="I808">
        <v>319</v>
      </c>
      <c r="J808">
        <v>35</v>
      </c>
      <c r="K808" t="s">
        <v>42</v>
      </c>
      <c r="L808">
        <v>2017</v>
      </c>
      <c r="M808">
        <v>4</v>
      </c>
    </row>
    <row r="809" spans="1:13" x14ac:dyDescent="0.25">
      <c r="A809">
        <v>198876</v>
      </c>
      <c r="B809" t="s">
        <v>103</v>
      </c>
      <c r="C809" t="s">
        <v>39</v>
      </c>
      <c r="D809" t="s">
        <v>53</v>
      </c>
      <c r="E809" t="s">
        <v>102</v>
      </c>
      <c r="F809" s="1">
        <v>42832.443773148145</v>
      </c>
      <c r="G809">
        <v>8</v>
      </c>
      <c r="H809">
        <v>255.2</v>
      </c>
      <c r="I809">
        <v>2041.6</v>
      </c>
      <c r="J809">
        <v>35</v>
      </c>
      <c r="K809" t="s">
        <v>42</v>
      </c>
      <c r="L809">
        <v>2017</v>
      </c>
      <c r="M809">
        <v>4</v>
      </c>
    </row>
    <row r="810" spans="1:13" x14ac:dyDescent="0.25">
      <c r="A810">
        <v>198876</v>
      </c>
      <c r="B810" t="s">
        <v>103</v>
      </c>
      <c r="C810" t="s">
        <v>39</v>
      </c>
      <c r="D810" t="s">
        <v>53</v>
      </c>
      <c r="E810" t="s">
        <v>102</v>
      </c>
      <c r="F810" s="1">
        <v>42832.443773148145</v>
      </c>
      <c r="G810">
        <v>0.75</v>
      </c>
      <c r="H810">
        <v>255.2</v>
      </c>
      <c r="I810">
        <v>191.4</v>
      </c>
      <c r="J810">
        <v>35</v>
      </c>
      <c r="K810" t="s">
        <v>42</v>
      </c>
      <c r="L810">
        <v>2017</v>
      </c>
      <c r="M810">
        <v>4</v>
      </c>
    </row>
    <row r="811" spans="1:13" x14ac:dyDescent="0.25">
      <c r="A811">
        <v>198872</v>
      </c>
      <c r="B811" t="s">
        <v>104</v>
      </c>
      <c r="C811" t="s">
        <v>39</v>
      </c>
      <c r="D811" t="s">
        <v>53</v>
      </c>
      <c r="E811" t="s">
        <v>102</v>
      </c>
      <c r="F811" s="1">
        <v>42874.396273148152</v>
      </c>
      <c r="G811">
        <v>5</v>
      </c>
      <c r="H811">
        <v>312.83999999999997</v>
      </c>
      <c r="I811">
        <v>1564.2</v>
      </c>
      <c r="J811">
        <v>35</v>
      </c>
      <c r="K811" t="s">
        <v>42</v>
      </c>
      <c r="L811">
        <v>2017</v>
      </c>
      <c r="M811">
        <v>5</v>
      </c>
    </row>
    <row r="812" spans="1:13" x14ac:dyDescent="0.25">
      <c r="A812">
        <v>198876</v>
      </c>
      <c r="B812" t="s">
        <v>103</v>
      </c>
      <c r="C812" t="s">
        <v>39</v>
      </c>
      <c r="D812" t="s">
        <v>53</v>
      </c>
      <c r="E812" t="s">
        <v>102</v>
      </c>
      <c r="F812" s="1">
        <v>42930.400648148148</v>
      </c>
      <c r="G812">
        <v>10</v>
      </c>
      <c r="H812">
        <v>255.2</v>
      </c>
      <c r="I812">
        <v>2552</v>
      </c>
      <c r="J812">
        <v>35</v>
      </c>
      <c r="K812" t="s">
        <v>42</v>
      </c>
      <c r="L812">
        <v>2017</v>
      </c>
      <c r="M812">
        <v>7</v>
      </c>
    </row>
    <row r="813" spans="1:13" x14ac:dyDescent="0.25">
      <c r="A813">
        <v>198872</v>
      </c>
      <c r="B813" t="s">
        <v>104</v>
      </c>
      <c r="C813" t="s">
        <v>39</v>
      </c>
      <c r="D813" t="s">
        <v>53</v>
      </c>
      <c r="E813" t="s">
        <v>102</v>
      </c>
      <c r="F813" s="1">
        <v>43028.418287037035</v>
      </c>
      <c r="G813">
        <v>3</v>
      </c>
      <c r="H813">
        <v>312.83999999999997</v>
      </c>
      <c r="I813">
        <v>938.52</v>
      </c>
      <c r="J813">
        <v>35</v>
      </c>
      <c r="K813" t="s">
        <v>42</v>
      </c>
      <c r="L813">
        <v>2017</v>
      </c>
      <c r="M813">
        <v>10</v>
      </c>
    </row>
    <row r="814" spans="1:13" x14ac:dyDescent="0.25">
      <c r="A814">
        <v>198880</v>
      </c>
      <c r="B814" t="s">
        <v>105</v>
      </c>
      <c r="C814" t="s">
        <v>39</v>
      </c>
      <c r="D814" t="s">
        <v>53</v>
      </c>
      <c r="E814" t="s">
        <v>102</v>
      </c>
      <c r="F814" s="1">
        <v>43042.367766203701</v>
      </c>
      <c r="G814">
        <v>1</v>
      </c>
      <c r="H814">
        <v>201.3</v>
      </c>
      <c r="I814">
        <v>201.3</v>
      </c>
      <c r="J814">
        <v>35</v>
      </c>
      <c r="K814" t="s">
        <v>42</v>
      </c>
      <c r="L814">
        <v>2017</v>
      </c>
      <c r="M814">
        <v>11</v>
      </c>
    </row>
    <row r="815" spans="1:13" x14ac:dyDescent="0.25">
      <c r="A815">
        <v>198872</v>
      </c>
      <c r="B815" t="s">
        <v>104</v>
      </c>
      <c r="C815" t="s">
        <v>39</v>
      </c>
      <c r="D815" t="s">
        <v>53</v>
      </c>
      <c r="E815" t="s">
        <v>102</v>
      </c>
      <c r="F815" s="1">
        <v>43048.435624999998</v>
      </c>
      <c r="G815">
        <v>2.31</v>
      </c>
      <c r="H815">
        <v>312.83999999999997</v>
      </c>
      <c r="I815">
        <v>722.47</v>
      </c>
      <c r="J815">
        <v>35</v>
      </c>
      <c r="K815" t="s">
        <v>42</v>
      </c>
      <c r="L815">
        <v>2017</v>
      </c>
      <c r="M815">
        <v>11</v>
      </c>
    </row>
    <row r="816" spans="1:13" x14ac:dyDescent="0.25">
      <c r="A816">
        <v>198872</v>
      </c>
      <c r="B816" t="s">
        <v>104</v>
      </c>
      <c r="C816" t="s">
        <v>39</v>
      </c>
      <c r="D816" t="s">
        <v>53</v>
      </c>
      <c r="E816" t="s">
        <v>102</v>
      </c>
      <c r="F816" s="1">
        <v>43048.435624999998</v>
      </c>
      <c r="G816">
        <v>3.69</v>
      </c>
      <c r="H816">
        <v>312.83999999999997</v>
      </c>
      <c r="I816">
        <v>1154.57</v>
      </c>
      <c r="J816">
        <v>35</v>
      </c>
      <c r="K816" t="s">
        <v>42</v>
      </c>
      <c r="L816">
        <v>2017</v>
      </c>
      <c r="M816">
        <v>11</v>
      </c>
    </row>
    <row r="817" spans="1:13" x14ac:dyDescent="0.25">
      <c r="A817">
        <v>198876</v>
      </c>
      <c r="B817" t="s">
        <v>103</v>
      </c>
      <c r="C817" t="s">
        <v>39</v>
      </c>
      <c r="D817" t="s">
        <v>53</v>
      </c>
      <c r="E817" t="s">
        <v>102</v>
      </c>
      <c r="F817" s="1">
        <v>43062.435960648145</v>
      </c>
      <c r="G817">
        <v>5</v>
      </c>
      <c r="H817">
        <v>255.2</v>
      </c>
      <c r="I817">
        <v>1276</v>
      </c>
      <c r="J817">
        <v>35</v>
      </c>
      <c r="K817" t="s">
        <v>42</v>
      </c>
      <c r="L817">
        <v>2017</v>
      </c>
      <c r="M817">
        <v>11</v>
      </c>
    </row>
    <row r="818" spans="1:13" x14ac:dyDescent="0.25">
      <c r="A818">
        <v>198876</v>
      </c>
      <c r="B818" t="s">
        <v>103</v>
      </c>
      <c r="C818" t="s">
        <v>39</v>
      </c>
      <c r="D818" t="s">
        <v>53</v>
      </c>
      <c r="E818" t="s">
        <v>102</v>
      </c>
      <c r="F818" s="1">
        <v>43062.435960648145</v>
      </c>
      <c r="G818">
        <v>2</v>
      </c>
      <c r="H818">
        <v>255.2</v>
      </c>
      <c r="I818">
        <v>510.4</v>
      </c>
      <c r="J818">
        <v>35</v>
      </c>
      <c r="K818" t="s">
        <v>42</v>
      </c>
      <c r="L818">
        <v>2017</v>
      </c>
      <c r="M818">
        <v>11</v>
      </c>
    </row>
    <row r="819" spans="1:13" x14ac:dyDescent="0.25">
      <c r="A819">
        <v>198876</v>
      </c>
      <c r="B819" t="s">
        <v>103</v>
      </c>
      <c r="C819" t="s">
        <v>39</v>
      </c>
      <c r="D819" t="s">
        <v>53</v>
      </c>
      <c r="E819" t="s">
        <v>102</v>
      </c>
      <c r="F819" s="1">
        <v>43062.435960648145</v>
      </c>
      <c r="G819">
        <v>1</v>
      </c>
      <c r="H819">
        <v>255.2</v>
      </c>
      <c r="I819">
        <v>255.2</v>
      </c>
      <c r="J819">
        <v>35</v>
      </c>
      <c r="K819" t="s">
        <v>42</v>
      </c>
      <c r="L819">
        <v>2017</v>
      </c>
      <c r="M819">
        <v>11</v>
      </c>
    </row>
    <row r="820" spans="1:13" x14ac:dyDescent="0.25">
      <c r="A820">
        <v>198880</v>
      </c>
      <c r="B820" t="s">
        <v>105</v>
      </c>
      <c r="C820" t="s">
        <v>39</v>
      </c>
      <c r="D820" t="s">
        <v>53</v>
      </c>
      <c r="E820" t="s">
        <v>102</v>
      </c>
      <c r="F820" s="1">
        <v>43132.348240740743</v>
      </c>
      <c r="G820">
        <v>2</v>
      </c>
      <c r="H820">
        <v>201.3</v>
      </c>
      <c r="I820">
        <v>402.6</v>
      </c>
      <c r="J820">
        <v>35</v>
      </c>
      <c r="K820" t="s">
        <v>42</v>
      </c>
      <c r="L820">
        <v>2018</v>
      </c>
      <c r="M820">
        <v>2</v>
      </c>
    </row>
    <row r="821" spans="1:13" x14ac:dyDescent="0.25">
      <c r="A821">
        <v>198876</v>
      </c>
      <c r="B821" t="s">
        <v>103</v>
      </c>
      <c r="C821" t="s">
        <v>39</v>
      </c>
      <c r="D821" t="s">
        <v>53</v>
      </c>
      <c r="E821" t="s">
        <v>102</v>
      </c>
      <c r="F821" s="1">
        <v>43132.348240740743</v>
      </c>
      <c r="G821">
        <v>8</v>
      </c>
      <c r="H821">
        <v>255.2</v>
      </c>
      <c r="I821">
        <v>2041.6</v>
      </c>
      <c r="J821">
        <v>35</v>
      </c>
      <c r="K821" t="s">
        <v>42</v>
      </c>
      <c r="L821">
        <v>2018</v>
      </c>
      <c r="M821">
        <v>2</v>
      </c>
    </row>
    <row r="822" spans="1:13" x14ac:dyDescent="0.25">
      <c r="A822">
        <v>198876</v>
      </c>
      <c r="B822" t="s">
        <v>103</v>
      </c>
      <c r="C822" t="s">
        <v>39</v>
      </c>
      <c r="D822" t="s">
        <v>53</v>
      </c>
      <c r="E822" t="s">
        <v>102</v>
      </c>
      <c r="F822" s="1">
        <v>43195.410162037035</v>
      </c>
      <c r="G822">
        <v>6</v>
      </c>
      <c r="H822">
        <v>255.2</v>
      </c>
      <c r="I822">
        <v>1531.2</v>
      </c>
      <c r="J822">
        <v>35</v>
      </c>
      <c r="K822" t="s">
        <v>42</v>
      </c>
      <c r="L822">
        <v>2018</v>
      </c>
      <c r="M822">
        <v>4</v>
      </c>
    </row>
    <row r="823" spans="1:13" x14ac:dyDescent="0.25">
      <c r="A823">
        <v>198872</v>
      </c>
      <c r="B823" t="s">
        <v>104</v>
      </c>
      <c r="C823" t="s">
        <v>39</v>
      </c>
      <c r="D823" t="s">
        <v>53</v>
      </c>
      <c r="E823" t="s">
        <v>102</v>
      </c>
      <c r="F823" s="1">
        <v>43244.365451388891</v>
      </c>
      <c r="G823">
        <v>1.81</v>
      </c>
      <c r="H823">
        <v>312.83999999999997</v>
      </c>
      <c r="I823">
        <v>566.04999999999995</v>
      </c>
      <c r="J823">
        <v>35</v>
      </c>
      <c r="K823" t="s">
        <v>42</v>
      </c>
      <c r="L823">
        <v>2018</v>
      </c>
      <c r="M823">
        <v>5</v>
      </c>
    </row>
    <row r="824" spans="1:13" x14ac:dyDescent="0.25">
      <c r="A824">
        <v>198872</v>
      </c>
      <c r="B824" t="s">
        <v>104</v>
      </c>
      <c r="C824" t="s">
        <v>39</v>
      </c>
      <c r="D824" t="s">
        <v>53</v>
      </c>
      <c r="E824" t="s">
        <v>102</v>
      </c>
      <c r="F824" s="1">
        <v>43244.365451388891</v>
      </c>
      <c r="G824">
        <v>3.19</v>
      </c>
      <c r="H824">
        <v>312.83999999999997</v>
      </c>
      <c r="I824">
        <v>998.15</v>
      </c>
      <c r="J824">
        <v>35</v>
      </c>
      <c r="K824" t="s">
        <v>42</v>
      </c>
      <c r="L824">
        <v>2018</v>
      </c>
      <c r="M824">
        <v>5</v>
      </c>
    </row>
    <row r="825" spans="1:13" x14ac:dyDescent="0.25">
      <c r="A825">
        <v>198880</v>
      </c>
      <c r="B825" t="s">
        <v>105</v>
      </c>
      <c r="C825" t="s">
        <v>39</v>
      </c>
      <c r="D825" t="s">
        <v>53</v>
      </c>
      <c r="E825" t="s">
        <v>102</v>
      </c>
      <c r="F825" s="1">
        <v>43258.364537037036</v>
      </c>
      <c r="G825">
        <v>2</v>
      </c>
      <c r="H825">
        <v>201.3</v>
      </c>
      <c r="I825">
        <v>402.6</v>
      </c>
      <c r="J825">
        <v>35</v>
      </c>
      <c r="K825" t="s">
        <v>42</v>
      </c>
      <c r="L825">
        <v>2018</v>
      </c>
      <c r="M825">
        <v>6</v>
      </c>
    </row>
    <row r="826" spans="1:13" x14ac:dyDescent="0.25">
      <c r="A826">
        <v>198876</v>
      </c>
      <c r="B826" t="s">
        <v>103</v>
      </c>
      <c r="C826" t="s">
        <v>39</v>
      </c>
      <c r="D826" t="s">
        <v>53</v>
      </c>
      <c r="E826" t="s">
        <v>102</v>
      </c>
      <c r="F826" s="1">
        <v>43284.362245370372</v>
      </c>
      <c r="G826">
        <v>5</v>
      </c>
      <c r="H826">
        <v>255.2</v>
      </c>
      <c r="I826">
        <v>1276</v>
      </c>
      <c r="J826">
        <v>35</v>
      </c>
      <c r="K826" t="s">
        <v>42</v>
      </c>
      <c r="L826">
        <v>2018</v>
      </c>
      <c r="M826">
        <v>7</v>
      </c>
    </row>
    <row r="827" spans="1:13" x14ac:dyDescent="0.25">
      <c r="A827">
        <v>198864</v>
      </c>
      <c r="B827" t="s">
        <v>101</v>
      </c>
      <c r="C827" t="s">
        <v>39</v>
      </c>
      <c r="D827" t="s">
        <v>53</v>
      </c>
      <c r="E827" t="s">
        <v>102</v>
      </c>
      <c r="F827" s="1">
        <v>43314.349895833337</v>
      </c>
      <c r="G827">
        <v>0.5</v>
      </c>
      <c r="H827">
        <v>537.87</v>
      </c>
      <c r="I827">
        <v>268.94</v>
      </c>
      <c r="J827">
        <v>35</v>
      </c>
      <c r="K827" t="s">
        <v>42</v>
      </c>
      <c r="L827">
        <v>2018</v>
      </c>
      <c r="M827">
        <v>8</v>
      </c>
    </row>
    <row r="828" spans="1:13" x14ac:dyDescent="0.25">
      <c r="A828">
        <v>198876</v>
      </c>
      <c r="B828" t="s">
        <v>103</v>
      </c>
      <c r="C828" t="s">
        <v>39</v>
      </c>
      <c r="D828" t="s">
        <v>53</v>
      </c>
      <c r="E828" t="s">
        <v>102</v>
      </c>
      <c r="F828" s="1">
        <v>43363.377268518518</v>
      </c>
      <c r="G828">
        <v>18.45</v>
      </c>
      <c r="H828">
        <v>255.2</v>
      </c>
      <c r="I828">
        <v>4708.4399999999996</v>
      </c>
      <c r="J828">
        <v>35</v>
      </c>
      <c r="K828" t="s">
        <v>42</v>
      </c>
      <c r="L828">
        <v>2018</v>
      </c>
      <c r="M828">
        <v>9</v>
      </c>
    </row>
    <row r="829" spans="1:13" x14ac:dyDescent="0.25">
      <c r="A829">
        <v>198876</v>
      </c>
      <c r="B829" t="s">
        <v>103</v>
      </c>
      <c r="C829" t="s">
        <v>39</v>
      </c>
      <c r="D829" t="s">
        <v>53</v>
      </c>
      <c r="E829" t="s">
        <v>102</v>
      </c>
      <c r="F829" s="1">
        <v>43363.377268518518</v>
      </c>
      <c r="G829">
        <v>1.55</v>
      </c>
      <c r="H829">
        <v>255.2</v>
      </c>
      <c r="I829">
        <v>395.56</v>
      </c>
      <c r="J829">
        <v>35</v>
      </c>
      <c r="K829" t="s">
        <v>42</v>
      </c>
      <c r="L829">
        <v>2018</v>
      </c>
      <c r="M829">
        <v>9</v>
      </c>
    </row>
    <row r="830" spans="1:13" x14ac:dyDescent="0.25">
      <c r="A830">
        <v>198880</v>
      </c>
      <c r="B830" t="s">
        <v>105</v>
      </c>
      <c r="C830" t="s">
        <v>39</v>
      </c>
      <c r="D830" t="s">
        <v>53</v>
      </c>
      <c r="E830" t="s">
        <v>102</v>
      </c>
      <c r="F830" s="1">
        <v>43440.402407407404</v>
      </c>
      <c r="G830">
        <v>2</v>
      </c>
      <c r="H830">
        <v>201.3</v>
      </c>
      <c r="I830">
        <v>402.6</v>
      </c>
      <c r="J830">
        <v>35</v>
      </c>
      <c r="K830" t="s">
        <v>42</v>
      </c>
      <c r="L830">
        <v>2018</v>
      </c>
      <c r="M830">
        <v>12</v>
      </c>
    </row>
    <row r="831" spans="1:13" x14ac:dyDescent="0.25">
      <c r="A831">
        <v>198876</v>
      </c>
      <c r="B831" t="s">
        <v>103</v>
      </c>
      <c r="C831" t="s">
        <v>39</v>
      </c>
      <c r="D831" t="s">
        <v>53</v>
      </c>
      <c r="E831" t="s">
        <v>102</v>
      </c>
      <c r="F831" s="1">
        <v>43489.406469907408</v>
      </c>
      <c r="G831">
        <v>10</v>
      </c>
      <c r="H831">
        <v>255.2</v>
      </c>
      <c r="I831">
        <v>2552</v>
      </c>
      <c r="J831">
        <v>35</v>
      </c>
      <c r="K831" t="s">
        <v>42</v>
      </c>
      <c r="L831">
        <v>2019</v>
      </c>
      <c r="M831">
        <v>1</v>
      </c>
    </row>
    <row r="832" spans="1:13" x14ac:dyDescent="0.25">
      <c r="A832">
        <v>198876</v>
      </c>
      <c r="B832" t="s">
        <v>103</v>
      </c>
      <c r="C832" t="s">
        <v>39</v>
      </c>
      <c r="D832" t="s">
        <v>53</v>
      </c>
      <c r="E832" t="s">
        <v>102</v>
      </c>
      <c r="F832" s="1">
        <v>43571.56046296296</v>
      </c>
      <c r="G832">
        <v>10</v>
      </c>
      <c r="H832">
        <v>255.2</v>
      </c>
      <c r="I832">
        <v>2552</v>
      </c>
      <c r="J832">
        <v>35</v>
      </c>
      <c r="K832" t="s">
        <v>42</v>
      </c>
      <c r="L832">
        <v>2019</v>
      </c>
      <c r="M832">
        <v>4</v>
      </c>
    </row>
    <row r="833" spans="1:13" x14ac:dyDescent="0.25">
      <c r="A833">
        <v>198864</v>
      </c>
      <c r="B833" t="s">
        <v>101</v>
      </c>
      <c r="C833" t="s">
        <v>39</v>
      </c>
      <c r="D833" t="s">
        <v>53</v>
      </c>
      <c r="E833" t="s">
        <v>102</v>
      </c>
      <c r="F833" s="1">
        <v>43601.38490740741</v>
      </c>
      <c r="G833">
        <v>1</v>
      </c>
      <c r="H833">
        <v>537.87</v>
      </c>
      <c r="I833">
        <v>537.87</v>
      </c>
      <c r="J833">
        <v>35</v>
      </c>
      <c r="K833" t="s">
        <v>42</v>
      </c>
      <c r="L833">
        <v>2019</v>
      </c>
      <c r="M833">
        <v>5</v>
      </c>
    </row>
    <row r="834" spans="1:13" x14ac:dyDescent="0.25">
      <c r="A834">
        <v>198880</v>
      </c>
      <c r="B834" t="s">
        <v>105</v>
      </c>
      <c r="C834" t="s">
        <v>39</v>
      </c>
      <c r="D834" t="s">
        <v>53</v>
      </c>
      <c r="E834" t="s">
        <v>102</v>
      </c>
      <c r="F834" s="1">
        <v>43622.375914351855</v>
      </c>
      <c r="G834">
        <v>1</v>
      </c>
      <c r="H834">
        <v>201.3</v>
      </c>
      <c r="I834">
        <v>201.3</v>
      </c>
      <c r="J834">
        <v>35</v>
      </c>
      <c r="K834" t="s">
        <v>42</v>
      </c>
      <c r="L834">
        <v>2019</v>
      </c>
      <c r="M834">
        <v>6</v>
      </c>
    </row>
    <row r="835" spans="1:13" x14ac:dyDescent="0.25">
      <c r="A835">
        <v>198880</v>
      </c>
      <c r="B835" t="s">
        <v>105</v>
      </c>
      <c r="C835" t="s">
        <v>39</v>
      </c>
      <c r="D835" t="s">
        <v>53</v>
      </c>
      <c r="E835" t="s">
        <v>102</v>
      </c>
      <c r="F835" s="1">
        <v>43713.382314814815</v>
      </c>
      <c r="G835">
        <v>1</v>
      </c>
      <c r="H835">
        <v>201.3</v>
      </c>
      <c r="I835">
        <v>201.3</v>
      </c>
      <c r="J835">
        <v>35</v>
      </c>
      <c r="K835" t="s">
        <v>42</v>
      </c>
      <c r="L835">
        <v>2019</v>
      </c>
      <c r="M835">
        <v>9</v>
      </c>
    </row>
    <row r="836" spans="1:13" x14ac:dyDescent="0.25">
      <c r="A836">
        <v>198876</v>
      </c>
      <c r="B836" t="s">
        <v>103</v>
      </c>
      <c r="C836" t="s">
        <v>39</v>
      </c>
      <c r="D836" t="s">
        <v>53</v>
      </c>
      <c r="E836" t="s">
        <v>102</v>
      </c>
      <c r="F836" s="1">
        <v>43741.534004629626</v>
      </c>
      <c r="G836">
        <v>6</v>
      </c>
      <c r="H836">
        <v>255.2</v>
      </c>
      <c r="I836">
        <v>1531.2</v>
      </c>
      <c r="J836">
        <v>35</v>
      </c>
      <c r="K836" t="s">
        <v>42</v>
      </c>
      <c r="L836">
        <v>2019</v>
      </c>
      <c r="M836">
        <v>10</v>
      </c>
    </row>
    <row r="837" spans="1:13" x14ac:dyDescent="0.25">
      <c r="A837">
        <v>198876</v>
      </c>
      <c r="B837" t="s">
        <v>103</v>
      </c>
      <c r="C837" t="s">
        <v>39</v>
      </c>
      <c r="D837" t="s">
        <v>53</v>
      </c>
      <c r="E837" t="s">
        <v>102</v>
      </c>
      <c r="F837" s="1">
        <v>43776.408530092594</v>
      </c>
      <c r="G837">
        <v>10</v>
      </c>
      <c r="H837">
        <v>255.2</v>
      </c>
      <c r="I837">
        <v>2552</v>
      </c>
      <c r="J837">
        <v>35</v>
      </c>
      <c r="K837" t="s">
        <v>42</v>
      </c>
      <c r="L837">
        <v>2019</v>
      </c>
      <c r="M837">
        <v>11</v>
      </c>
    </row>
    <row r="838" spans="1:13" x14ac:dyDescent="0.25">
      <c r="A838">
        <v>198880</v>
      </c>
      <c r="B838" t="s">
        <v>105</v>
      </c>
      <c r="C838" t="s">
        <v>39</v>
      </c>
      <c r="D838" t="s">
        <v>53</v>
      </c>
      <c r="E838" t="s">
        <v>102</v>
      </c>
      <c r="F838" s="1">
        <v>43804.402245370373</v>
      </c>
      <c r="G838">
        <v>2</v>
      </c>
      <c r="H838">
        <v>201.3</v>
      </c>
      <c r="I838">
        <v>402.6</v>
      </c>
      <c r="J838">
        <v>35</v>
      </c>
      <c r="K838" t="s">
        <v>42</v>
      </c>
      <c r="L838">
        <v>2019</v>
      </c>
      <c r="M838">
        <v>12</v>
      </c>
    </row>
    <row r="839" spans="1:13" x14ac:dyDescent="0.25">
      <c r="A839">
        <v>198876</v>
      </c>
      <c r="B839" t="s">
        <v>103</v>
      </c>
      <c r="C839" t="s">
        <v>39</v>
      </c>
      <c r="D839" t="s">
        <v>53</v>
      </c>
      <c r="E839" t="s">
        <v>102</v>
      </c>
      <c r="F839" s="1">
        <v>43817.546053240738</v>
      </c>
      <c r="G839">
        <v>8</v>
      </c>
      <c r="H839">
        <v>255.2</v>
      </c>
      <c r="I839">
        <v>2041.6</v>
      </c>
      <c r="J839">
        <v>35</v>
      </c>
      <c r="K839" t="s">
        <v>42</v>
      </c>
      <c r="L839">
        <v>2019</v>
      </c>
      <c r="M839">
        <v>12</v>
      </c>
    </row>
    <row r="840" spans="1:13" x14ac:dyDescent="0.25">
      <c r="A840">
        <v>198876</v>
      </c>
      <c r="B840" t="s">
        <v>103</v>
      </c>
      <c r="C840" t="s">
        <v>39</v>
      </c>
      <c r="D840" t="s">
        <v>53</v>
      </c>
      <c r="E840" t="s">
        <v>102</v>
      </c>
      <c r="F840" s="1">
        <v>43817.546053240738</v>
      </c>
      <c r="G840">
        <v>2</v>
      </c>
      <c r="H840">
        <v>255.2</v>
      </c>
      <c r="I840">
        <v>510.4</v>
      </c>
      <c r="J840">
        <v>35</v>
      </c>
      <c r="K840" t="s">
        <v>42</v>
      </c>
      <c r="L840">
        <v>2019</v>
      </c>
      <c r="M840">
        <v>12</v>
      </c>
    </row>
    <row r="841" spans="1:13" x14ac:dyDescent="0.25">
      <c r="A841">
        <v>106093</v>
      </c>
      <c r="B841" t="s">
        <v>106</v>
      </c>
      <c r="C841" t="s">
        <v>39</v>
      </c>
      <c r="D841" t="s">
        <v>40</v>
      </c>
      <c r="E841" t="s">
        <v>107</v>
      </c>
      <c r="F841" s="1">
        <v>42748.353368055556</v>
      </c>
      <c r="G841">
        <v>3</v>
      </c>
      <c r="H841">
        <v>172.84</v>
      </c>
      <c r="I841">
        <v>518.52</v>
      </c>
      <c r="J841">
        <v>35</v>
      </c>
      <c r="K841" t="s">
        <v>42</v>
      </c>
      <c r="L841">
        <v>2017</v>
      </c>
      <c r="M841">
        <v>1</v>
      </c>
    </row>
    <row r="842" spans="1:13" x14ac:dyDescent="0.25">
      <c r="A842">
        <v>106093</v>
      </c>
      <c r="B842" t="s">
        <v>106</v>
      </c>
      <c r="C842" t="s">
        <v>39</v>
      </c>
      <c r="D842" t="s">
        <v>40</v>
      </c>
      <c r="E842" t="s">
        <v>107</v>
      </c>
      <c r="F842" s="1">
        <v>42789.34648148148</v>
      </c>
      <c r="G842">
        <v>2</v>
      </c>
      <c r="H842">
        <v>172.84</v>
      </c>
      <c r="I842">
        <v>345.68</v>
      </c>
      <c r="J842">
        <v>35</v>
      </c>
      <c r="K842" t="s">
        <v>42</v>
      </c>
      <c r="L842">
        <v>2017</v>
      </c>
      <c r="M842">
        <v>2</v>
      </c>
    </row>
    <row r="843" spans="1:13" x14ac:dyDescent="0.25">
      <c r="A843">
        <v>106091</v>
      </c>
      <c r="B843" t="s">
        <v>108</v>
      </c>
      <c r="C843" t="s">
        <v>39</v>
      </c>
      <c r="D843" t="s">
        <v>40</v>
      </c>
      <c r="E843" t="s">
        <v>107</v>
      </c>
      <c r="F843" s="1">
        <v>42789.34648148148</v>
      </c>
      <c r="G843">
        <v>1</v>
      </c>
      <c r="H843">
        <v>90.38</v>
      </c>
      <c r="I843">
        <v>90.38</v>
      </c>
      <c r="J843">
        <v>35</v>
      </c>
      <c r="K843" t="s">
        <v>42</v>
      </c>
      <c r="L843">
        <v>2017</v>
      </c>
      <c r="M843">
        <v>2</v>
      </c>
    </row>
    <row r="844" spans="1:13" x14ac:dyDescent="0.25">
      <c r="A844">
        <v>106091</v>
      </c>
      <c r="B844" t="s">
        <v>108</v>
      </c>
      <c r="C844" t="s">
        <v>39</v>
      </c>
      <c r="D844" t="s">
        <v>40</v>
      </c>
      <c r="E844" t="s">
        <v>107</v>
      </c>
      <c r="F844" s="1">
        <v>42789.34648148148</v>
      </c>
      <c r="G844">
        <v>1</v>
      </c>
      <c r="H844">
        <v>90.38</v>
      </c>
      <c r="I844">
        <v>90.38</v>
      </c>
      <c r="J844">
        <v>35</v>
      </c>
      <c r="K844" t="s">
        <v>42</v>
      </c>
      <c r="L844">
        <v>2017</v>
      </c>
      <c r="M844">
        <v>2</v>
      </c>
    </row>
    <row r="845" spans="1:13" x14ac:dyDescent="0.25">
      <c r="A845">
        <v>106093</v>
      </c>
      <c r="B845" t="s">
        <v>106</v>
      </c>
      <c r="C845" t="s">
        <v>39</v>
      </c>
      <c r="D845" t="s">
        <v>40</v>
      </c>
      <c r="E845" t="s">
        <v>107</v>
      </c>
      <c r="F845" s="1">
        <v>43132.334594907406</v>
      </c>
      <c r="G845">
        <v>2</v>
      </c>
      <c r="H845">
        <v>175.37</v>
      </c>
      <c r="I845">
        <v>350.74</v>
      </c>
      <c r="J845">
        <v>35</v>
      </c>
      <c r="K845" t="s">
        <v>42</v>
      </c>
      <c r="L845">
        <v>2018</v>
      </c>
      <c r="M845">
        <v>2</v>
      </c>
    </row>
    <row r="846" spans="1:13" x14ac:dyDescent="0.25">
      <c r="A846">
        <v>106093</v>
      </c>
      <c r="B846" t="s">
        <v>106</v>
      </c>
      <c r="C846" t="s">
        <v>39</v>
      </c>
      <c r="D846" t="s">
        <v>40</v>
      </c>
      <c r="E846" t="s">
        <v>107</v>
      </c>
      <c r="F846" s="1">
        <v>43174.352395833332</v>
      </c>
      <c r="G846">
        <v>4</v>
      </c>
      <c r="H846">
        <v>171.64</v>
      </c>
      <c r="I846">
        <v>686.56</v>
      </c>
      <c r="J846">
        <v>35</v>
      </c>
      <c r="K846" t="s">
        <v>42</v>
      </c>
      <c r="L846">
        <v>2018</v>
      </c>
      <c r="M846">
        <v>3</v>
      </c>
    </row>
    <row r="847" spans="1:13" x14ac:dyDescent="0.25">
      <c r="A847">
        <v>106093</v>
      </c>
      <c r="B847" t="s">
        <v>106</v>
      </c>
      <c r="C847" t="s">
        <v>39</v>
      </c>
      <c r="D847" t="s">
        <v>40</v>
      </c>
      <c r="E847" t="s">
        <v>107</v>
      </c>
      <c r="F847" s="1">
        <v>43615.368831018517</v>
      </c>
      <c r="G847">
        <v>1</v>
      </c>
      <c r="H847">
        <v>171.64</v>
      </c>
      <c r="I847">
        <v>171.64</v>
      </c>
      <c r="J847">
        <v>35</v>
      </c>
      <c r="K847" t="s">
        <v>42</v>
      </c>
      <c r="L847">
        <v>2019</v>
      </c>
      <c r="M847">
        <v>5</v>
      </c>
    </row>
    <row r="848" spans="1:13" x14ac:dyDescent="0.25">
      <c r="A848">
        <v>106093</v>
      </c>
      <c r="B848" t="s">
        <v>106</v>
      </c>
      <c r="C848" t="s">
        <v>39</v>
      </c>
      <c r="D848" t="s">
        <v>40</v>
      </c>
      <c r="E848" t="s">
        <v>107</v>
      </c>
      <c r="F848" s="1">
        <v>43615.368831018517</v>
      </c>
      <c r="G848">
        <v>5</v>
      </c>
      <c r="H848">
        <v>171.64</v>
      </c>
      <c r="I848">
        <v>858.2</v>
      </c>
      <c r="J848">
        <v>35</v>
      </c>
      <c r="K848" t="s">
        <v>42</v>
      </c>
      <c r="L848">
        <v>2019</v>
      </c>
      <c r="M848">
        <v>5</v>
      </c>
    </row>
    <row r="849" spans="1:13" x14ac:dyDescent="0.25">
      <c r="A849">
        <v>103575</v>
      </c>
      <c r="B849" t="s">
        <v>109</v>
      </c>
      <c r="C849" t="s">
        <v>39</v>
      </c>
      <c r="D849" t="s">
        <v>40</v>
      </c>
      <c r="E849" t="s">
        <v>110</v>
      </c>
      <c r="F849" s="1">
        <v>42817.510625000003</v>
      </c>
      <c r="G849">
        <v>6</v>
      </c>
      <c r="H849">
        <v>66.72</v>
      </c>
      <c r="I849">
        <v>400.32</v>
      </c>
      <c r="J849">
        <v>35</v>
      </c>
      <c r="K849" t="s">
        <v>42</v>
      </c>
      <c r="L849">
        <v>2017</v>
      </c>
      <c r="M849">
        <v>3</v>
      </c>
    </row>
    <row r="850" spans="1:13" x14ac:dyDescent="0.25">
      <c r="A850">
        <v>103575</v>
      </c>
      <c r="B850" t="s">
        <v>109</v>
      </c>
      <c r="C850" t="s">
        <v>39</v>
      </c>
      <c r="D850" t="s">
        <v>40</v>
      </c>
      <c r="E850" t="s">
        <v>110</v>
      </c>
      <c r="F850" s="1">
        <v>42845.409351851849</v>
      </c>
      <c r="G850">
        <v>6</v>
      </c>
      <c r="H850">
        <v>66.72</v>
      </c>
      <c r="I850">
        <v>400.32</v>
      </c>
      <c r="J850">
        <v>35</v>
      </c>
      <c r="K850" t="s">
        <v>42</v>
      </c>
      <c r="L850">
        <v>2017</v>
      </c>
      <c r="M850">
        <v>4</v>
      </c>
    </row>
    <row r="851" spans="1:13" x14ac:dyDescent="0.25">
      <c r="A851">
        <v>103575</v>
      </c>
      <c r="B851" t="s">
        <v>109</v>
      </c>
      <c r="C851" t="s">
        <v>39</v>
      </c>
      <c r="D851" t="s">
        <v>40</v>
      </c>
      <c r="E851" t="s">
        <v>110</v>
      </c>
      <c r="F851" s="1">
        <v>42873.424317129633</v>
      </c>
      <c r="G851">
        <v>6</v>
      </c>
      <c r="H851">
        <v>66.33</v>
      </c>
      <c r="I851">
        <v>397.98</v>
      </c>
      <c r="J851">
        <v>35</v>
      </c>
      <c r="K851" t="s">
        <v>42</v>
      </c>
      <c r="L851">
        <v>2017</v>
      </c>
      <c r="M851">
        <v>5</v>
      </c>
    </row>
    <row r="852" spans="1:13" x14ac:dyDescent="0.25">
      <c r="A852">
        <v>103575</v>
      </c>
      <c r="B852" t="s">
        <v>109</v>
      </c>
      <c r="C852" t="s">
        <v>39</v>
      </c>
      <c r="D852" t="s">
        <v>40</v>
      </c>
      <c r="E852" t="s">
        <v>110</v>
      </c>
      <c r="F852" s="1">
        <v>42887.429548611108</v>
      </c>
      <c r="G852">
        <v>2</v>
      </c>
      <c r="H852">
        <v>65.95</v>
      </c>
      <c r="I852">
        <v>131.9</v>
      </c>
      <c r="J852">
        <v>35</v>
      </c>
      <c r="K852" t="s">
        <v>42</v>
      </c>
      <c r="L852">
        <v>2017</v>
      </c>
      <c r="M852">
        <v>6</v>
      </c>
    </row>
    <row r="853" spans="1:13" x14ac:dyDescent="0.25">
      <c r="A853">
        <v>103575</v>
      </c>
      <c r="B853" t="s">
        <v>109</v>
      </c>
      <c r="C853" t="s">
        <v>39</v>
      </c>
      <c r="D853" t="s">
        <v>40</v>
      </c>
      <c r="E853" t="s">
        <v>110</v>
      </c>
      <c r="F853" s="1">
        <v>42887.429548611108</v>
      </c>
      <c r="G853">
        <v>4</v>
      </c>
      <c r="H853">
        <v>66.33</v>
      </c>
      <c r="I853">
        <v>265.32</v>
      </c>
      <c r="J853">
        <v>35</v>
      </c>
      <c r="K853" t="s">
        <v>42</v>
      </c>
      <c r="L853">
        <v>2017</v>
      </c>
      <c r="M853">
        <v>6</v>
      </c>
    </row>
    <row r="854" spans="1:13" x14ac:dyDescent="0.25">
      <c r="A854">
        <v>103575</v>
      </c>
      <c r="B854" t="s">
        <v>109</v>
      </c>
      <c r="C854" t="s">
        <v>39</v>
      </c>
      <c r="D854" t="s">
        <v>40</v>
      </c>
      <c r="E854" t="s">
        <v>110</v>
      </c>
      <c r="F854" s="1">
        <v>42908.433541666665</v>
      </c>
      <c r="G854">
        <v>2</v>
      </c>
      <c r="H854">
        <v>65.95</v>
      </c>
      <c r="I854">
        <v>131.9</v>
      </c>
      <c r="J854">
        <v>35</v>
      </c>
      <c r="K854" t="s">
        <v>42</v>
      </c>
      <c r="L854">
        <v>2017</v>
      </c>
      <c r="M854">
        <v>6</v>
      </c>
    </row>
    <row r="855" spans="1:13" x14ac:dyDescent="0.25">
      <c r="A855">
        <v>103575</v>
      </c>
      <c r="B855" t="s">
        <v>109</v>
      </c>
      <c r="C855" t="s">
        <v>39</v>
      </c>
      <c r="D855" t="s">
        <v>40</v>
      </c>
      <c r="E855" t="s">
        <v>110</v>
      </c>
      <c r="F855" s="1">
        <v>42908.433541666665</v>
      </c>
      <c r="G855">
        <v>4</v>
      </c>
      <c r="H855">
        <v>66.33</v>
      </c>
      <c r="I855">
        <v>265.32</v>
      </c>
      <c r="J855">
        <v>35</v>
      </c>
      <c r="K855" t="s">
        <v>42</v>
      </c>
      <c r="L855">
        <v>2017</v>
      </c>
      <c r="M855">
        <v>6</v>
      </c>
    </row>
    <row r="856" spans="1:13" x14ac:dyDescent="0.25">
      <c r="A856">
        <v>100308</v>
      </c>
      <c r="B856" t="s">
        <v>111</v>
      </c>
      <c r="C856" t="s">
        <v>39</v>
      </c>
      <c r="D856" t="s">
        <v>40</v>
      </c>
      <c r="E856" t="s">
        <v>110</v>
      </c>
      <c r="F856" s="1">
        <v>42957.424699074072</v>
      </c>
      <c r="G856">
        <v>3</v>
      </c>
      <c r="H856">
        <v>67.73</v>
      </c>
      <c r="I856">
        <v>203.19</v>
      </c>
      <c r="J856">
        <v>35</v>
      </c>
      <c r="K856" t="s">
        <v>42</v>
      </c>
      <c r="L856">
        <v>2017</v>
      </c>
      <c r="M856">
        <v>8</v>
      </c>
    </row>
    <row r="857" spans="1:13" x14ac:dyDescent="0.25">
      <c r="A857">
        <v>100308</v>
      </c>
      <c r="B857" t="s">
        <v>111</v>
      </c>
      <c r="C857" t="s">
        <v>39</v>
      </c>
      <c r="D857" t="s">
        <v>40</v>
      </c>
      <c r="E857" t="s">
        <v>110</v>
      </c>
      <c r="F857" s="1">
        <v>42957.424699074072</v>
      </c>
      <c r="G857">
        <v>3</v>
      </c>
      <c r="H857">
        <v>67.73</v>
      </c>
      <c r="I857">
        <v>203.19</v>
      </c>
      <c r="J857">
        <v>35</v>
      </c>
      <c r="K857" t="s">
        <v>42</v>
      </c>
      <c r="L857">
        <v>2017</v>
      </c>
      <c r="M857">
        <v>8</v>
      </c>
    </row>
    <row r="858" spans="1:13" x14ac:dyDescent="0.25">
      <c r="A858">
        <v>100308</v>
      </c>
      <c r="B858" t="s">
        <v>111</v>
      </c>
      <c r="C858" t="s">
        <v>39</v>
      </c>
      <c r="D858" t="s">
        <v>40</v>
      </c>
      <c r="E858" t="s">
        <v>110</v>
      </c>
      <c r="F858" s="1">
        <v>42985.428935185184</v>
      </c>
      <c r="G858">
        <v>4</v>
      </c>
      <c r="H858">
        <v>60.83</v>
      </c>
      <c r="I858">
        <v>243.32</v>
      </c>
      <c r="J858">
        <v>35</v>
      </c>
      <c r="K858" t="s">
        <v>42</v>
      </c>
      <c r="L858">
        <v>2017</v>
      </c>
      <c r="M858">
        <v>9</v>
      </c>
    </row>
    <row r="859" spans="1:13" x14ac:dyDescent="0.25">
      <c r="A859">
        <v>100308</v>
      </c>
      <c r="B859" t="s">
        <v>111</v>
      </c>
      <c r="C859" t="s">
        <v>39</v>
      </c>
      <c r="D859" t="s">
        <v>40</v>
      </c>
      <c r="E859" t="s">
        <v>110</v>
      </c>
      <c r="F859" s="1">
        <v>42985.428935185184</v>
      </c>
      <c r="G859">
        <v>2</v>
      </c>
      <c r="H859">
        <v>60.83</v>
      </c>
      <c r="I859">
        <v>121.66</v>
      </c>
      <c r="J859">
        <v>35</v>
      </c>
      <c r="K859" t="s">
        <v>42</v>
      </c>
      <c r="L859">
        <v>2017</v>
      </c>
      <c r="M859">
        <v>9</v>
      </c>
    </row>
    <row r="860" spans="1:13" x14ac:dyDescent="0.25">
      <c r="A860">
        <v>100308</v>
      </c>
      <c r="B860" t="s">
        <v>111</v>
      </c>
      <c r="C860" t="s">
        <v>39</v>
      </c>
      <c r="D860" t="s">
        <v>40</v>
      </c>
      <c r="E860" t="s">
        <v>110</v>
      </c>
      <c r="F860" s="1">
        <v>43012.470347222225</v>
      </c>
      <c r="G860">
        <v>6</v>
      </c>
      <c r="H860">
        <v>62.08</v>
      </c>
      <c r="I860">
        <v>372.48</v>
      </c>
      <c r="J860">
        <v>35</v>
      </c>
      <c r="K860" t="s">
        <v>42</v>
      </c>
      <c r="L860">
        <v>2017</v>
      </c>
      <c r="M860">
        <v>10</v>
      </c>
    </row>
    <row r="861" spans="1:13" x14ac:dyDescent="0.25">
      <c r="A861">
        <v>100308</v>
      </c>
      <c r="B861" t="s">
        <v>111</v>
      </c>
      <c r="C861" t="s">
        <v>39</v>
      </c>
      <c r="D861" t="s">
        <v>40</v>
      </c>
      <c r="E861" t="s">
        <v>110</v>
      </c>
      <c r="F861" s="1">
        <v>43041.425578703704</v>
      </c>
      <c r="G861">
        <v>6</v>
      </c>
      <c r="H861">
        <v>66.36</v>
      </c>
      <c r="I861">
        <v>398.16</v>
      </c>
      <c r="J861">
        <v>35</v>
      </c>
      <c r="K861" t="s">
        <v>42</v>
      </c>
      <c r="L861">
        <v>2017</v>
      </c>
      <c r="M861">
        <v>11</v>
      </c>
    </row>
    <row r="862" spans="1:13" x14ac:dyDescent="0.25">
      <c r="A862">
        <v>100308</v>
      </c>
      <c r="B862" t="s">
        <v>111</v>
      </c>
      <c r="C862" t="s">
        <v>39</v>
      </c>
      <c r="D862" t="s">
        <v>40</v>
      </c>
      <c r="E862" t="s">
        <v>110</v>
      </c>
      <c r="F862" s="1">
        <v>43062.359467592592</v>
      </c>
      <c r="G862">
        <v>4</v>
      </c>
      <c r="H862">
        <v>64.89</v>
      </c>
      <c r="I862">
        <v>259.56</v>
      </c>
      <c r="J862">
        <v>35</v>
      </c>
      <c r="K862" t="s">
        <v>42</v>
      </c>
      <c r="L862">
        <v>2017</v>
      </c>
      <c r="M862">
        <v>11</v>
      </c>
    </row>
    <row r="863" spans="1:13" x14ac:dyDescent="0.25">
      <c r="A863">
        <v>100308</v>
      </c>
      <c r="B863" t="s">
        <v>111</v>
      </c>
      <c r="C863" t="s">
        <v>39</v>
      </c>
      <c r="D863" t="s">
        <v>40</v>
      </c>
      <c r="E863" t="s">
        <v>110</v>
      </c>
      <c r="F863" s="1">
        <v>43062.359467592592</v>
      </c>
      <c r="G863">
        <v>4</v>
      </c>
      <c r="H863">
        <v>72.22</v>
      </c>
      <c r="I863">
        <v>288.88</v>
      </c>
      <c r="J863">
        <v>35</v>
      </c>
      <c r="K863" t="s">
        <v>42</v>
      </c>
      <c r="L863">
        <v>2017</v>
      </c>
      <c r="M863">
        <v>11</v>
      </c>
    </row>
    <row r="864" spans="1:13" x14ac:dyDescent="0.25">
      <c r="A864">
        <v>100308</v>
      </c>
      <c r="B864" t="s">
        <v>111</v>
      </c>
      <c r="C864" t="s">
        <v>39</v>
      </c>
      <c r="D864" t="s">
        <v>40</v>
      </c>
      <c r="E864" t="s">
        <v>110</v>
      </c>
      <c r="F864" s="1">
        <v>43083.317465277774</v>
      </c>
      <c r="G864">
        <v>10</v>
      </c>
      <c r="H864">
        <v>60.83</v>
      </c>
      <c r="I864">
        <v>608.29999999999995</v>
      </c>
      <c r="J864">
        <v>35</v>
      </c>
      <c r="K864" t="s">
        <v>42</v>
      </c>
      <c r="L864">
        <v>2017</v>
      </c>
      <c r="M864">
        <v>12</v>
      </c>
    </row>
    <row r="865" spans="1:13" x14ac:dyDescent="0.25">
      <c r="A865">
        <v>100308</v>
      </c>
      <c r="B865" t="s">
        <v>111</v>
      </c>
      <c r="C865" t="s">
        <v>39</v>
      </c>
      <c r="D865" t="s">
        <v>40</v>
      </c>
      <c r="E865" t="s">
        <v>110</v>
      </c>
      <c r="F865" s="1">
        <v>43139.367789351854</v>
      </c>
      <c r="G865">
        <v>8</v>
      </c>
      <c r="H865">
        <v>72.92</v>
      </c>
      <c r="I865">
        <v>583.36</v>
      </c>
      <c r="J865">
        <v>35</v>
      </c>
      <c r="K865" t="s">
        <v>42</v>
      </c>
      <c r="L865">
        <v>2018</v>
      </c>
      <c r="M865">
        <v>2</v>
      </c>
    </row>
    <row r="866" spans="1:13" x14ac:dyDescent="0.25">
      <c r="A866">
        <v>100308</v>
      </c>
      <c r="B866" t="s">
        <v>111</v>
      </c>
      <c r="C866" t="s">
        <v>39</v>
      </c>
      <c r="D866" t="s">
        <v>40</v>
      </c>
      <c r="E866" t="s">
        <v>110</v>
      </c>
      <c r="F866" s="1">
        <v>43167.370011574072</v>
      </c>
      <c r="G866">
        <v>6</v>
      </c>
      <c r="H866">
        <v>43.8</v>
      </c>
      <c r="I866">
        <v>262.8</v>
      </c>
      <c r="J866">
        <v>35</v>
      </c>
      <c r="K866" t="s">
        <v>42</v>
      </c>
      <c r="L866">
        <v>2018</v>
      </c>
      <c r="M866">
        <v>3</v>
      </c>
    </row>
    <row r="867" spans="1:13" x14ac:dyDescent="0.25">
      <c r="A867">
        <v>100308</v>
      </c>
      <c r="B867" t="s">
        <v>111</v>
      </c>
      <c r="C867" t="s">
        <v>39</v>
      </c>
      <c r="D867" t="s">
        <v>40</v>
      </c>
      <c r="E867" t="s">
        <v>110</v>
      </c>
      <c r="F867" s="1">
        <v>43195.344097222223</v>
      </c>
      <c r="G867">
        <v>6</v>
      </c>
      <c r="H867">
        <v>43.8</v>
      </c>
      <c r="I867">
        <v>262.8</v>
      </c>
      <c r="J867">
        <v>35</v>
      </c>
      <c r="K867" t="s">
        <v>42</v>
      </c>
      <c r="L867">
        <v>2018</v>
      </c>
      <c r="M867">
        <v>4</v>
      </c>
    </row>
    <row r="868" spans="1:13" x14ac:dyDescent="0.25">
      <c r="A868">
        <v>100308</v>
      </c>
      <c r="B868" t="s">
        <v>111</v>
      </c>
      <c r="C868" t="s">
        <v>39</v>
      </c>
      <c r="D868" t="s">
        <v>40</v>
      </c>
      <c r="E868" t="s">
        <v>110</v>
      </c>
      <c r="F868" s="1">
        <v>43209.451423611114</v>
      </c>
      <c r="G868">
        <v>4</v>
      </c>
      <c r="H868">
        <v>43.8</v>
      </c>
      <c r="I868">
        <v>175.2</v>
      </c>
      <c r="J868">
        <v>35</v>
      </c>
      <c r="K868" t="s">
        <v>42</v>
      </c>
      <c r="L868">
        <v>2018</v>
      </c>
      <c r="M868">
        <v>4</v>
      </c>
    </row>
    <row r="869" spans="1:13" x14ac:dyDescent="0.25">
      <c r="A869">
        <v>100308</v>
      </c>
      <c r="B869" t="s">
        <v>111</v>
      </c>
      <c r="C869" t="s">
        <v>39</v>
      </c>
      <c r="D869" t="s">
        <v>40</v>
      </c>
      <c r="E869" t="s">
        <v>110</v>
      </c>
      <c r="F869" s="1">
        <v>43258.396226851852</v>
      </c>
      <c r="G869">
        <v>6</v>
      </c>
      <c r="H869">
        <v>43.8</v>
      </c>
      <c r="I869">
        <v>262.8</v>
      </c>
      <c r="J869">
        <v>35</v>
      </c>
      <c r="K869" t="s">
        <v>42</v>
      </c>
      <c r="L869">
        <v>2018</v>
      </c>
      <c r="M869">
        <v>6</v>
      </c>
    </row>
    <row r="870" spans="1:13" x14ac:dyDescent="0.25">
      <c r="A870">
        <v>100308</v>
      </c>
      <c r="B870" t="s">
        <v>111</v>
      </c>
      <c r="C870" t="s">
        <v>39</v>
      </c>
      <c r="D870" t="s">
        <v>40</v>
      </c>
      <c r="E870" t="s">
        <v>110</v>
      </c>
      <c r="F870" s="1">
        <v>43272.394687499997</v>
      </c>
      <c r="G870">
        <v>6</v>
      </c>
      <c r="H870">
        <v>43.8</v>
      </c>
      <c r="I870">
        <v>262.8</v>
      </c>
      <c r="J870">
        <v>35</v>
      </c>
      <c r="K870" t="s">
        <v>42</v>
      </c>
      <c r="L870">
        <v>2018</v>
      </c>
      <c r="M870">
        <v>6</v>
      </c>
    </row>
    <row r="871" spans="1:13" x14ac:dyDescent="0.25">
      <c r="A871">
        <v>100308</v>
      </c>
      <c r="B871" t="s">
        <v>111</v>
      </c>
      <c r="C871" t="s">
        <v>39</v>
      </c>
      <c r="D871" t="s">
        <v>40</v>
      </c>
      <c r="E871" t="s">
        <v>110</v>
      </c>
      <c r="F871" s="1">
        <v>43300.402037037034</v>
      </c>
      <c r="G871">
        <v>2</v>
      </c>
      <c r="H871">
        <v>43.8</v>
      </c>
      <c r="I871">
        <v>87.6</v>
      </c>
      <c r="J871">
        <v>35</v>
      </c>
      <c r="K871" t="s">
        <v>42</v>
      </c>
      <c r="L871">
        <v>2018</v>
      </c>
      <c r="M871">
        <v>7</v>
      </c>
    </row>
    <row r="872" spans="1:13" x14ac:dyDescent="0.25">
      <c r="A872">
        <v>100308</v>
      </c>
      <c r="B872" t="s">
        <v>111</v>
      </c>
      <c r="C872" t="s">
        <v>39</v>
      </c>
      <c r="D872" t="s">
        <v>40</v>
      </c>
      <c r="E872" t="s">
        <v>110</v>
      </c>
      <c r="F872" s="1">
        <v>43300.402037037034</v>
      </c>
      <c r="G872">
        <v>2</v>
      </c>
      <c r="H872">
        <v>43.8</v>
      </c>
      <c r="I872">
        <v>87.6</v>
      </c>
      <c r="J872">
        <v>35</v>
      </c>
      <c r="K872" t="s">
        <v>42</v>
      </c>
      <c r="L872">
        <v>2018</v>
      </c>
      <c r="M872">
        <v>7</v>
      </c>
    </row>
    <row r="873" spans="1:13" x14ac:dyDescent="0.25">
      <c r="A873">
        <v>100308</v>
      </c>
      <c r="B873" t="s">
        <v>111</v>
      </c>
      <c r="C873" t="s">
        <v>39</v>
      </c>
      <c r="D873" t="s">
        <v>40</v>
      </c>
      <c r="E873" t="s">
        <v>110</v>
      </c>
      <c r="F873" s="1">
        <v>43335.508738425924</v>
      </c>
      <c r="G873">
        <v>3</v>
      </c>
      <c r="H873">
        <v>43.8</v>
      </c>
      <c r="I873">
        <v>131.4</v>
      </c>
      <c r="J873">
        <v>35</v>
      </c>
      <c r="K873" t="s">
        <v>42</v>
      </c>
      <c r="L873">
        <v>2018</v>
      </c>
      <c r="M873">
        <v>8</v>
      </c>
    </row>
    <row r="874" spans="1:13" x14ac:dyDescent="0.25">
      <c r="A874">
        <v>100308</v>
      </c>
      <c r="B874" t="s">
        <v>111</v>
      </c>
      <c r="C874" t="s">
        <v>39</v>
      </c>
      <c r="D874" t="s">
        <v>40</v>
      </c>
      <c r="E874" t="s">
        <v>110</v>
      </c>
      <c r="F874" s="1">
        <v>43336.549062500002</v>
      </c>
      <c r="G874">
        <v>7</v>
      </c>
      <c r="H874">
        <v>43.33</v>
      </c>
      <c r="I874">
        <v>303.31</v>
      </c>
      <c r="J874">
        <v>35</v>
      </c>
      <c r="K874" t="s">
        <v>42</v>
      </c>
      <c r="L874">
        <v>2018</v>
      </c>
      <c r="M874">
        <v>8</v>
      </c>
    </row>
    <row r="875" spans="1:13" x14ac:dyDescent="0.25">
      <c r="A875">
        <v>100308</v>
      </c>
      <c r="B875" t="s">
        <v>111</v>
      </c>
      <c r="C875" t="s">
        <v>39</v>
      </c>
      <c r="D875" t="s">
        <v>40</v>
      </c>
      <c r="E875" t="s">
        <v>110</v>
      </c>
      <c r="F875" s="1">
        <v>43349.419189814813</v>
      </c>
      <c r="G875">
        <v>1</v>
      </c>
      <c r="H875">
        <v>38.69</v>
      </c>
      <c r="I875">
        <v>38.69</v>
      </c>
      <c r="J875">
        <v>35</v>
      </c>
      <c r="K875" t="s">
        <v>42</v>
      </c>
      <c r="L875">
        <v>2018</v>
      </c>
      <c r="M875">
        <v>9</v>
      </c>
    </row>
    <row r="876" spans="1:13" x14ac:dyDescent="0.25">
      <c r="A876">
        <v>100308</v>
      </c>
      <c r="B876" t="s">
        <v>111</v>
      </c>
      <c r="C876" t="s">
        <v>39</v>
      </c>
      <c r="D876" t="s">
        <v>40</v>
      </c>
      <c r="E876" t="s">
        <v>110</v>
      </c>
      <c r="F876" s="1">
        <v>43349.419189814813</v>
      </c>
      <c r="G876">
        <v>5</v>
      </c>
      <c r="H876">
        <v>43.8</v>
      </c>
      <c r="I876">
        <v>219</v>
      </c>
      <c r="J876">
        <v>35</v>
      </c>
      <c r="K876" t="s">
        <v>42</v>
      </c>
      <c r="L876">
        <v>2018</v>
      </c>
      <c r="M876">
        <v>9</v>
      </c>
    </row>
    <row r="877" spans="1:13" x14ac:dyDescent="0.25">
      <c r="A877">
        <v>100308</v>
      </c>
      <c r="B877" t="s">
        <v>111</v>
      </c>
      <c r="C877" t="s">
        <v>39</v>
      </c>
      <c r="D877" t="s">
        <v>40</v>
      </c>
      <c r="E877" t="s">
        <v>110</v>
      </c>
      <c r="F877" s="1">
        <v>43363.395787037036</v>
      </c>
      <c r="G877">
        <v>8</v>
      </c>
      <c r="H877">
        <v>43.8</v>
      </c>
      <c r="I877">
        <v>350.4</v>
      </c>
      <c r="J877">
        <v>35</v>
      </c>
      <c r="K877" t="s">
        <v>42</v>
      </c>
      <c r="L877">
        <v>2018</v>
      </c>
      <c r="M877">
        <v>9</v>
      </c>
    </row>
    <row r="878" spans="1:13" x14ac:dyDescent="0.25">
      <c r="A878">
        <v>100308</v>
      </c>
      <c r="B878" t="s">
        <v>111</v>
      </c>
      <c r="C878" t="s">
        <v>39</v>
      </c>
      <c r="D878" t="s">
        <v>40</v>
      </c>
      <c r="E878" t="s">
        <v>110</v>
      </c>
      <c r="F878" s="1">
        <v>43398.382187499999</v>
      </c>
      <c r="G878">
        <v>3</v>
      </c>
      <c r="H878">
        <v>40.67</v>
      </c>
      <c r="I878">
        <v>122.01</v>
      </c>
      <c r="J878">
        <v>35</v>
      </c>
      <c r="K878" t="s">
        <v>42</v>
      </c>
      <c r="L878">
        <v>2018</v>
      </c>
      <c r="M878">
        <v>10</v>
      </c>
    </row>
    <row r="879" spans="1:13" x14ac:dyDescent="0.25">
      <c r="A879">
        <v>100308</v>
      </c>
      <c r="B879" t="s">
        <v>111</v>
      </c>
      <c r="C879" t="s">
        <v>39</v>
      </c>
      <c r="D879" t="s">
        <v>40</v>
      </c>
      <c r="E879" t="s">
        <v>110</v>
      </c>
      <c r="F879" s="1">
        <v>43398.382187499999</v>
      </c>
      <c r="G879">
        <v>3</v>
      </c>
      <c r="H879">
        <v>43.8</v>
      </c>
      <c r="I879">
        <v>131.4</v>
      </c>
      <c r="J879">
        <v>35</v>
      </c>
      <c r="K879" t="s">
        <v>42</v>
      </c>
      <c r="L879">
        <v>2018</v>
      </c>
      <c r="M879">
        <v>10</v>
      </c>
    </row>
    <row r="880" spans="1:13" x14ac:dyDescent="0.25">
      <c r="A880">
        <v>100308</v>
      </c>
      <c r="B880" t="s">
        <v>111</v>
      </c>
      <c r="C880" t="s">
        <v>39</v>
      </c>
      <c r="D880" t="s">
        <v>40</v>
      </c>
      <c r="E880" t="s">
        <v>110</v>
      </c>
      <c r="F880" s="1">
        <v>43419.376307870371</v>
      </c>
      <c r="G880">
        <v>6</v>
      </c>
      <c r="H880">
        <v>40.049999999999997</v>
      </c>
      <c r="I880">
        <v>240.3</v>
      </c>
      <c r="J880">
        <v>35</v>
      </c>
      <c r="K880" t="s">
        <v>42</v>
      </c>
      <c r="L880">
        <v>2018</v>
      </c>
      <c r="M880">
        <v>11</v>
      </c>
    </row>
    <row r="881" spans="1:13" x14ac:dyDescent="0.25">
      <c r="A881">
        <v>100308</v>
      </c>
      <c r="B881" t="s">
        <v>111</v>
      </c>
      <c r="C881" t="s">
        <v>39</v>
      </c>
      <c r="D881" t="s">
        <v>40</v>
      </c>
      <c r="E881" t="s">
        <v>110</v>
      </c>
      <c r="F881" s="1">
        <v>43426.436782407407</v>
      </c>
      <c r="G881">
        <v>8</v>
      </c>
      <c r="H881">
        <v>41.12</v>
      </c>
      <c r="I881">
        <v>328.96</v>
      </c>
      <c r="J881">
        <v>35</v>
      </c>
      <c r="K881" t="s">
        <v>42</v>
      </c>
      <c r="L881">
        <v>2018</v>
      </c>
      <c r="M881">
        <v>11</v>
      </c>
    </row>
    <row r="882" spans="1:13" x14ac:dyDescent="0.25">
      <c r="A882">
        <v>100308</v>
      </c>
      <c r="B882" t="s">
        <v>111</v>
      </c>
      <c r="C882" t="s">
        <v>39</v>
      </c>
      <c r="D882" t="s">
        <v>40</v>
      </c>
      <c r="E882" t="s">
        <v>110</v>
      </c>
      <c r="F882" s="1">
        <v>43433.455254629633</v>
      </c>
      <c r="G882">
        <v>6</v>
      </c>
      <c r="H882">
        <v>40.049999999999997</v>
      </c>
      <c r="I882">
        <v>240.3</v>
      </c>
      <c r="J882">
        <v>35</v>
      </c>
      <c r="K882" t="s">
        <v>42</v>
      </c>
      <c r="L882">
        <v>2018</v>
      </c>
      <c r="M882">
        <v>11</v>
      </c>
    </row>
    <row r="883" spans="1:13" x14ac:dyDescent="0.25">
      <c r="A883">
        <v>100308</v>
      </c>
      <c r="B883" t="s">
        <v>111</v>
      </c>
      <c r="C883" t="s">
        <v>39</v>
      </c>
      <c r="D883" t="s">
        <v>40</v>
      </c>
      <c r="E883" t="s">
        <v>110</v>
      </c>
      <c r="F883" s="1">
        <v>43446.544016203705</v>
      </c>
      <c r="G883">
        <v>10</v>
      </c>
      <c r="H883">
        <v>41.61</v>
      </c>
      <c r="I883">
        <v>416.1</v>
      </c>
      <c r="J883">
        <v>35</v>
      </c>
      <c r="K883" t="s">
        <v>42</v>
      </c>
      <c r="L883">
        <v>2018</v>
      </c>
      <c r="M883">
        <v>12</v>
      </c>
    </row>
    <row r="884" spans="1:13" x14ac:dyDescent="0.25">
      <c r="A884">
        <v>100308</v>
      </c>
      <c r="B884" t="s">
        <v>111</v>
      </c>
      <c r="C884" t="s">
        <v>39</v>
      </c>
      <c r="D884" t="s">
        <v>40</v>
      </c>
      <c r="E884" t="s">
        <v>110</v>
      </c>
      <c r="F884" s="1">
        <v>43496.370347222219</v>
      </c>
      <c r="G884">
        <v>6</v>
      </c>
      <c r="H884">
        <v>39.340000000000003</v>
      </c>
      <c r="I884">
        <v>236.04</v>
      </c>
      <c r="J884">
        <v>35</v>
      </c>
      <c r="K884" t="s">
        <v>42</v>
      </c>
      <c r="L884">
        <v>2019</v>
      </c>
      <c r="M884">
        <v>1</v>
      </c>
    </row>
    <row r="885" spans="1:13" x14ac:dyDescent="0.25">
      <c r="A885">
        <v>100308</v>
      </c>
      <c r="B885" t="s">
        <v>111</v>
      </c>
      <c r="C885" t="s">
        <v>39</v>
      </c>
      <c r="D885" t="s">
        <v>40</v>
      </c>
      <c r="E885" t="s">
        <v>110</v>
      </c>
      <c r="F885" s="1">
        <v>43503.40347222222</v>
      </c>
      <c r="G885">
        <v>6</v>
      </c>
      <c r="H885">
        <v>40.049999999999997</v>
      </c>
      <c r="I885">
        <v>240.3</v>
      </c>
      <c r="J885">
        <v>35</v>
      </c>
      <c r="K885" t="s">
        <v>42</v>
      </c>
      <c r="L885">
        <v>2019</v>
      </c>
      <c r="M885">
        <v>2</v>
      </c>
    </row>
    <row r="886" spans="1:13" x14ac:dyDescent="0.25">
      <c r="A886">
        <v>100308</v>
      </c>
      <c r="B886" t="s">
        <v>111</v>
      </c>
      <c r="C886" t="s">
        <v>39</v>
      </c>
      <c r="D886" t="s">
        <v>40</v>
      </c>
      <c r="E886" t="s">
        <v>110</v>
      </c>
      <c r="F886" s="1">
        <v>43510.438136574077</v>
      </c>
      <c r="G886">
        <v>3</v>
      </c>
      <c r="H886">
        <v>40.049999999999997</v>
      </c>
      <c r="I886">
        <v>120.15</v>
      </c>
      <c r="J886">
        <v>35</v>
      </c>
      <c r="K886" t="s">
        <v>42</v>
      </c>
      <c r="L886">
        <v>2019</v>
      </c>
      <c r="M886">
        <v>2</v>
      </c>
    </row>
    <row r="887" spans="1:13" x14ac:dyDescent="0.25">
      <c r="A887">
        <v>100308</v>
      </c>
      <c r="B887" t="s">
        <v>111</v>
      </c>
      <c r="C887" t="s">
        <v>39</v>
      </c>
      <c r="D887" t="s">
        <v>40</v>
      </c>
      <c r="E887" t="s">
        <v>110</v>
      </c>
      <c r="F887" s="1">
        <v>43510.438136574077</v>
      </c>
      <c r="G887">
        <v>2</v>
      </c>
      <c r="H887">
        <v>40.049999999999997</v>
      </c>
      <c r="I887">
        <v>80.099999999999994</v>
      </c>
      <c r="J887">
        <v>35</v>
      </c>
      <c r="K887" t="s">
        <v>42</v>
      </c>
      <c r="L887">
        <v>2019</v>
      </c>
      <c r="M887">
        <v>2</v>
      </c>
    </row>
    <row r="888" spans="1:13" x14ac:dyDescent="0.25">
      <c r="A888">
        <v>100308</v>
      </c>
      <c r="B888" t="s">
        <v>111</v>
      </c>
      <c r="C888" t="s">
        <v>39</v>
      </c>
      <c r="D888" t="s">
        <v>40</v>
      </c>
      <c r="E888" t="s">
        <v>110</v>
      </c>
      <c r="F888" s="1">
        <v>43517.364560185182</v>
      </c>
      <c r="G888">
        <v>5</v>
      </c>
      <c r="H888">
        <v>40.049999999999997</v>
      </c>
      <c r="I888">
        <v>200.25</v>
      </c>
      <c r="J888">
        <v>35</v>
      </c>
      <c r="K888" t="s">
        <v>42</v>
      </c>
      <c r="L888">
        <v>2019</v>
      </c>
      <c r="M888">
        <v>2</v>
      </c>
    </row>
    <row r="889" spans="1:13" x14ac:dyDescent="0.25">
      <c r="A889">
        <v>100308</v>
      </c>
      <c r="B889" t="s">
        <v>111</v>
      </c>
      <c r="C889" t="s">
        <v>39</v>
      </c>
      <c r="D889" t="s">
        <v>40</v>
      </c>
      <c r="E889" t="s">
        <v>110</v>
      </c>
      <c r="F889" s="1">
        <v>43571.480474537035</v>
      </c>
      <c r="G889">
        <v>6</v>
      </c>
      <c r="H889">
        <v>40.049999999999997</v>
      </c>
      <c r="I889">
        <v>240.3</v>
      </c>
      <c r="J889">
        <v>35</v>
      </c>
      <c r="K889" t="s">
        <v>42</v>
      </c>
      <c r="L889">
        <v>2019</v>
      </c>
      <c r="M889">
        <v>4</v>
      </c>
    </row>
    <row r="890" spans="1:13" x14ac:dyDescent="0.25">
      <c r="A890">
        <v>100308</v>
      </c>
      <c r="B890" t="s">
        <v>111</v>
      </c>
      <c r="C890" t="s">
        <v>39</v>
      </c>
      <c r="D890" t="s">
        <v>40</v>
      </c>
      <c r="E890" t="s">
        <v>110</v>
      </c>
      <c r="F890" s="1">
        <v>43587.328761574077</v>
      </c>
      <c r="G890">
        <v>6</v>
      </c>
      <c r="H890">
        <v>41.73</v>
      </c>
      <c r="I890">
        <v>250.38</v>
      </c>
      <c r="J890">
        <v>35</v>
      </c>
      <c r="K890" t="s">
        <v>42</v>
      </c>
      <c r="L890">
        <v>2019</v>
      </c>
      <c r="M890">
        <v>5</v>
      </c>
    </row>
    <row r="891" spans="1:13" x14ac:dyDescent="0.25">
      <c r="A891">
        <v>100308</v>
      </c>
      <c r="B891" t="s">
        <v>111</v>
      </c>
      <c r="C891" t="s">
        <v>39</v>
      </c>
      <c r="D891" t="s">
        <v>40</v>
      </c>
      <c r="E891" t="s">
        <v>110</v>
      </c>
      <c r="F891" s="1">
        <v>43594.335520833331</v>
      </c>
      <c r="G891">
        <v>6</v>
      </c>
      <c r="H891">
        <v>40.049999999999997</v>
      </c>
      <c r="I891">
        <v>240.3</v>
      </c>
      <c r="J891">
        <v>35</v>
      </c>
      <c r="K891" t="s">
        <v>42</v>
      </c>
      <c r="L891">
        <v>2019</v>
      </c>
      <c r="M891">
        <v>5</v>
      </c>
    </row>
    <row r="892" spans="1:13" x14ac:dyDescent="0.25">
      <c r="A892">
        <v>100308</v>
      </c>
      <c r="B892" t="s">
        <v>111</v>
      </c>
      <c r="C892" t="s">
        <v>39</v>
      </c>
      <c r="D892" t="s">
        <v>40</v>
      </c>
      <c r="E892" t="s">
        <v>110</v>
      </c>
      <c r="F892" s="1">
        <v>43615.368831018517</v>
      </c>
      <c r="G892">
        <v>8</v>
      </c>
      <c r="H892">
        <v>40.17</v>
      </c>
      <c r="I892">
        <v>321.36</v>
      </c>
      <c r="J892">
        <v>35</v>
      </c>
      <c r="K892" t="s">
        <v>42</v>
      </c>
      <c r="L892">
        <v>2019</v>
      </c>
      <c r="M892">
        <v>5</v>
      </c>
    </row>
    <row r="893" spans="1:13" x14ac:dyDescent="0.25">
      <c r="A893">
        <v>100308</v>
      </c>
      <c r="B893" t="s">
        <v>111</v>
      </c>
      <c r="C893" t="s">
        <v>39</v>
      </c>
      <c r="D893" t="s">
        <v>40</v>
      </c>
      <c r="E893" t="s">
        <v>110</v>
      </c>
      <c r="F893" s="1">
        <v>43629.357523148145</v>
      </c>
      <c r="G893">
        <v>6</v>
      </c>
      <c r="H893">
        <v>44.06</v>
      </c>
      <c r="I893">
        <v>264.36</v>
      </c>
      <c r="J893">
        <v>35</v>
      </c>
      <c r="K893" t="s">
        <v>42</v>
      </c>
      <c r="L893">
        <v>2019</v>
      </c>
      <c r="M893">
        <v>6</v>
      </c>
    </row>
    <row r="894" spans="1:13" x14ac:dyDescent="0.25">
      <c r="A894">
        <v>100308</v>
      </c>
      <c r="B894" t="s">
        <v>111</v>
      </c>
      <c r="C894" t="s">
        <v>39</v>
      </c>
      <c r="D894" t="s">
        <v>40</v>
      </c>
      <c r="E894" t="s">
        <v>110</v>
      </c>
      <c r="F894" s="1">
        <v>43649.373969907407</v>
      </c>
      <c r="G894">
        <v>6</v>
      </c>
      <c r="H894">
        <v>44.06</v>
      </c>
      <c r="I894">
        <v>264.36</v>
      </c>
      <c r="J894">
        <v>35</v>
      </c>
      <c r="K894" t="s">
        <v>42</v>
      </c>
      <c r="L894">
        <v>2019</v>
      </c>
      <c r="M894">
        <v>7</v>
      </c>
    </row>
    <row r="895" spans="1:13" x14ac:dyDescent="0.25">
      <c r="A895">
        <v>100308</v>
      </c>
      <c r="B895" t="s">
        <v>111</v>
      </c>
      <c r="C895" t="s">
        <v>39</v>
      </c>
      <c r="D895" t="s">
        <v>40</v>
      </c>
      <c r="E895" t="s">
        <v>110</v>
      </c>
      <c r="F895" s="1">
        <v>43664.401250000003</v>
      </c>
      <c r="G895">
        <v>6</v>
      </c>
      <c r="H895">
        <v>44.06</v>
      </c>
      <c r="I895">
        <v>264.36</v>
      </c>
      <c r="J895">
        <v>35</v>
      </c>
      <c r="K895" t="s">
        <v>42</v>
      </c>
      <c r="L895">
        <v>2019</v>
      </c>
      <c r="M895">
        <v>7</v>
      </c>
    </row>
    <row r="896" spans="1:13" x14ac:dyDescent="0.25">
      <c r="A896">
        <v>100308</v>
      </c>
      <c r="B896" t="s">
        <v>111</v>
      </c>
      <c r="C896" t="s">
        <v>39</v>
      </c>
      <c r="D896" t="s">
        <v>40</v>
      </c>
      <c r="E896" t="s">
        <v>110</v>
      </c>
      <c r="F896" s="1">
        <v>43685.417731481481</v>
      </c>
      <c r="G896">
        <v>4</v>
      </c>
      <c r="H896">
        <v>40.229999999999997</v>
      </c>
      <c r="I896">
        <v>160.91999999999999</v>
      </c>
      <c r="J896">
        <v>35</v>
      </c>
      <c r="K896" t="s">
        <v>42</v>
      </c>
      <c r="L896">
        <v>2019</v>
      </c>
      <c r="M896">
        <v>8</v>
      </c>
    </row>
    <row r="897" spans="1:13" x14ac:dyDescent="0.25">
      <c r="A897">
        <v>100308</v>
      </c>
      <c r="B897" t="s">
        <v>111</v>
      </c>
      <c r="C897" t="s">
        <v>39</v>
      </c>
      <c r="D897" t="s">
        <v>40</v>
      </c>
      <c r="E897" t="s">
        <v>110</v>
      </c>
      <c r="F897" s="1">
        <v>43685.417731481481</v>
      </c>
      <c r="G897">
        <v>1</v>
      </c>
      <c r="H897">
        <v>40.229999999999997</v>
      </c>
      <c r="I897">
        <v>40.229999999999997</v>
      </c>
      <c r="J897">
        <v>35</v>
      </c>
      <c r="K897" t="s">
        <v>42</v>
      </c>
      <c r="L897">
        <v>2019</v>
      </c>
      <c r="M897">
        <v>8</v>
      </c>
    </row>
    <row r="898" spans="1:13" x14ac:dyDescent="0.25">
      <c r="A898">
        <v>100308</v>
      </c>
      <c r="B898" t="s">
        <v>111</v>
      </c>
      <c r="C898" t="s">
        <v>39</v>
      </c>
      <c r="D898" t="s">
        <v>40</v>
      </c>
      <c r="E898" t="s">
        <v>110</v>
      </c>
      <c r="F898" s="1">
        <v>43685.417731481481</v>
      </c>
      <c r="G898">
        <v>1</v>
      </c>
      <c r="H898">
        <v>40.049999999999997</v>
      </c>
      <c r="I898">
        <v>40.049999999999997</v>
      </c>
      <c r="J898">
        <v>35</v>
      </c>
      <c r="K898" t="s">
        <v>42</v>
      </c>
      <c r="L898">
        <v>2019</v>
      </c>
      <c r="M898">
        <v>8</v>
      </c>
    </row>
    <row r="899" spans="1:13" x14ac:dyDescent="0.25">
      <c r="A899">
        <v>100308</v>
      </c>
      <c r="B899" t="s">
        <v>111</v>
      </c>
      <c r="C899" t="s">
        <v>39</v>
      </c>
      <c r="D899" t="s">
        <v>40</v>
      </c>
      <c r="E899" t="s">
        <v>110</v>
      </c>
      <c r="F899" s="1">
        <v>43699.36681712963</v>
      </c>
      <c r="G899">
        <v>5</v>
      </c>
      <c r="H899">
        <v>40.049999999999997</v>
      </c>
      <c r="I899">
        <v>200.25</v>
      </c>
      <c r="J899">
        <v>35</v>
      </c>
      <c r="K899" t="s">
        <v>42</v>
      </c>
      <c r="L899">
        <v>2019</v>
      </c>
      <c r="M899">
        <v>8</v>
      </c>
    </row>
    <row r="900" spans="1:13" x14ac:dyDescent="0.25">
      <c r="A900">
        <v>100308</v>
      </c>
      <c r="B900" t="s">
        <v>111</v>
      </c>
      <c r="C900" t="s">
        <v>39</v>
      </c>
      <c r="D900" t="s">
        <v>40</v>
      </c>
      <c r="E900" t="s">
        <v>110</v>
      </c>
      <c r="F900" s="1">
        <v>43699.36681712963</v>
      </c>
      <c r="G900">
        <v>1</v>
      </c>
      <c r="H900">
        <v>40.049999999999997</v>
      </c>
      <c r="I900">
        <v>40.049999999999997</v>
      </c>
      <c r="J900">
        <v>35</v>
      </c>
      <c r="K900" t="s">
        <v>42</v>
      </c>
      <c r="L900">
        <v>2019</v>
      </c>
      <c r="M900">
        <v>8</v>
      </c>
    </row>
    <row r="901" spans="1:13" x14ac:dyDescent="0.25">
      <c r="A901">
        <v>100308</v>
      </c>
      <c r="B901" t="s">
        <v>111</v>
      </c>
      <c r="C901" t="s">
        <v>39</v>
      </c>
      <c r="D901" t="s">
        <v>40</v>
      </c>
      <c r="E901" t="s">
        <v>110</v>
      </c>
      <c r="F901" s="1">
        <v>43706.334513888891</v>
      </c>
      <c r="G901">
        <v>6</v>
      </c>
      <c r="H901">
        <v>40.049999999999997</v>
      </c>
      <c r="I901">
        <v>240.3</v>
      </c>
      <c r="J901">
        <v>35</v>
      </c>
      <c r="K901" t="s">
        <v>42</v>
      </c>
      <c r="L901">
        <v>2019</v>
      </c>
      <c r="M901">
        <v>8</v>
      </c>
    </row>
    <row r="902" spans="1:13" x14ac:dyDescent="0.25">
      <c r="A902">
        <v>100308</v>
      </c>
      <c r="B902" t="s">
        <v>111</v>
      </c>
      <c r="C902" t="s">
        <v>39</v>
      </c>
      <c r="D902" t="s">
        <v>40</v>
      </c>
      <c r="E902" t="s">
        <v>110</v>
      </c>
      <c r="F902" s="1">
        <v>43741.459745370368</v>
      </c>
      <c r="G902">
        <v>6</v>
      </c>
      <c r="H902">
        <v>40.049999999999997</v>
      </c>
      <c r="I902">
        <v>240.3</v>
      </c>
      <c r="J902">
        <v>35</v>
      </c>
      <c r="K902" t="s">
        <v>42</v>
      </c>
      <c r="L902">
        <v>2019</v>
      </c>
      <c r="M902">
        <v>10</v>
      </c>
    </row>
    <row r="903" spans="1:13" x14ac:dyDescent="0.25">
      <c r="A903">
        <v>100308</v>
      </c>
      <c r="B903" t="s">
        <v>111</v>
      </c>
      <c r="C903" t="s">
        <v>39</v>
      </c>
      <c r="D903" t="s">
        <v>40</v>
      </c>
      <c r="E903" t="s">
        <v>110</v>
      </c>
      <c r="F903" s="1">
        <v>43755.397291666668</v>
      </c>
      <c r="G903">
        <v>6</v>
      </c>
      <c r="H903">
        <v>40.049999999999997</v>
      </c>
      <c r="I903">
        <v>240.3</v>
      </c>
      <c r="J903">
        <v>35</v>
      </c>
      <c r="K903" t="s">
        <v>42</v>
      </c>
      <c r="L903">
        <v>2019</v>
      </c>
      <c r="M903">
        <v>10</v>
      </c>
    </row>
    <row r="904" spans="1:13" x14ac:dyDescent="0.25">
      <c r="A904">
        <v>100308</v>
      </c>
      <c r="B904" t="s">
        <v>111</v>
      </c>
      <c r="C904" t="s">
        <v>39</v>
      </c>
      <c r="D904" t="s">
        <v>40</v>
      </c>
      <c r="E904" t="s">
        <v>110</v>
      </c>
      <c r="F904" s="1">
        <v>43761.33971064815</v>
      </c>
      <c r="G904">
        <v>3</v>
      </c>
      <c r="H904">
        <v>40.049999999999997</v>
      </c>
      <c r="I904">
        <v>120.15</v>
      </c>
      <c r="J904">
        <v>35</v>
      </c>
      <c r="K904" t="s">
        <v>42</v>
      </c>
      <c r="L904">
        <v>2019</v>
      </c>
      <c r="M904">
        <v>10</v>
      </c>
    </row>
    <row r="905" spans="1:13" x14ac:dyDescent="0.25">
      <c r="A905">
        <v>100308</v>
      </c>
      <c r="B905" t="s">
        <v>111</v>
      </c>
      <c r="C905" t="s">
        <v>39</v>
      </c>
      <c r="D905" t="s">
        <v>40</v>
      </c>
      <c r="E905" t="s">
        <v>110</v>
      </c>
      <c r="F905" s="1">
        <v>43761.33971064815</v>
      </c>
      <c r="G905">
        <v>3</v>
      </c>
      <c r="H905">
        <v>40.049999999999997</v>
      </c>
      <c r="I905">
        <v>120.15</v>
      </c>
      <c r="J905">
        <v>35</v>
      </c>
      <c r="K905" t="s">
        <v>42</v>
      </c>
      <c r="L905">
        <v>2019</v>
      </c>
      <c r="M905">
        <v>10</v>
      </c>
    </row>
    <row r="906" spans="1:13" x14ac:dyDescent="0.25">
      <c r="A906">
        <v>100308</v>
      </c>
      <c r="B906" t="s">
        <v>111</v>
      </c>
      <c r="C906" t="s">
        <v>39</v>
      </c>
      <c r="D906" t="s">
        <v>40</v>
      </c>
      <c r="E906" t="s">
        <v>110</v>
      </c>
      <c r="F906" s="1">
        <v>43790.339756944442</v>
      </c>
      <c r="G906">
        <v>8</v>
      </c>
      <c r="H906">
        <v>40.049999999999997</v>
      </c>
      <c r="I906">
        <v>320.39999999999998</v>
      </c>
      <c r="J906">
        <v>35</v>
      </c>
      <c r="K906" t="s">
        <v>42</v>
      </c>
      <c r="L906">
        <v>2019</v>
      </c>
      <c r="M906">
        <v>11</v>
      </c>
    </row>
    <row r="907" spans="1:13" x14ac:dyDescent="0.25">
      <c r="A907">
        <v>100308</v>
      </c>
      <c r="B907" t="s">
        <v>111</v>
      </c>
      <c r="C907" t="s">
        <v>39</v>
      </c>
      <c r="D907" t="s">
        <v>40</v>
      </c>
      <c r="E907" t="s">
        <v>110</v>
      </c>
      <c r="F907" s="1">
        <v>43797.369930555556</v>
      </c>
      <c r="G907">
        <v>7</v>
      </c>
      <c r="H907">
        <v>40.049999999999997</v>
      </c>
      <c r="I907">
        <v>280.35000000000002</v>
      </c>
      <c r="J907">
        <v>35</v>
      </c>
      <c r="K907" t="s">
        <v>42</v>
      </c>
      <c r="L907">
        <v>2019</v>
      </c>
      <c r="M907">
        <v>11</v>
      </c>
    </row>
    <row r="908" spans="1:13" x14ac:dyDescent="0.25">
      <c r="A908">
        <v>100308</v>
      </c>
      <c r="B908" t="s">
        <v>111</v>
      </c>
      <c r="C908" t="s">
        <v>39</v>
      </c>
      <c r="D908" t="s">
        <v>40</v>
      </c>
      <c r="E908" t="s">
        <v>110</v>
      </c>
      <c r="F908" s="1">
        <v>43797.369930555556</v>
      </c>
      <c r="G908">
        <v>2</v>
      </c>
      <c r="H908">
        <v>40.049999999999997</v>
      </c>
      <c r="I908">
        <v>80.099999999999994</v>
      </c>
      <c r="J908">
        <v>35</v>
      </c>
      <c r="K908" t="s">
        <v>42</v>
      </c>
      <c r="L908">
        <v>2019</v>
      </c>
      <c r="M908">
        <v>11</v>
      </c>
    </row>
    <row r="909" spans="1:13" x14ac:dyDescent="0.25">
      <c r="A909">
        <v>100308</v>
      </c>
      <c r="B909" t="s">
        <v>111</v>
      </c>
      <c r="C909" t="s">
        <v>39</v>
      </c>
      <c r="D909" t="s">
        <v>40</v>
      </c>
      <c r="E909" t="s">
        <v>110</v>
      </c>
      <c r="F909" s="1">
        <v>43797.369930555556</v>
      </c>
      <c r="G909">
        <v>1</v>
      </c>
      <c r="H909">
        <v>40.049999999999997</v>
      </c>
      <c r="I909">
        <v>40.049999999999997</v>
      </c>
      <c r="J909">
        <v>35</v>
      </c>
      <c r="K909" t="s">
        <v>42</v>
      </c>
      <c r="L909">
        <v>2019</v>
      </c>
      <c r="M909">
        <v>11</v>
      </c>
    </row>
    <row r="910" spans="1:13" x14ac:dyDescent="0.25">
      <c r="A910">
        <v>100308</v>
      </c>
      <c r="B910" t="s">
        <v>111</v>
      </c>
      <c r="C910" t="s">
        <v>39</v>
      </c>
      <c r="D910" t="s">
        <v>40</v>
      </c>
      <c r="E910" t="s">
        <v>110</v>
      </c>
      <c r="F910" s="1">
        <v>43811.408553240741</v>
      </c>
      <c r="G910">
        <v>10</v>
      </c>
      <c r="H910">
        <v>39.659999999999997</v>
      </c>
      <c r="I910">
        <v>396.6</v>
      </c>
      <c r="J910">
        <v>35</v>
      </c>
      <c r="K910" t="s">
        <v>42</v>
      </c>
      <c r="L910">
        <v>2019</v>
      </c>
      <c r="M910">
        <v>12</v>
      </c>
    </row>
    <row r="911" spans="1:13" x14ac:dyDescent="0.25">
      <c r="A911">
        <v>100308</v>
      </c>
      <c r="B911" t="s">
        <v>111</v>
      </c>
      <c r="C911" t="s">
        <v>39</v>
      </c>
      <c r="D911" t="s">
        <v>40</v>
      </c>
      <c r="E911" t="s">
        <v>110</v>
      </c>
      <c r="F911" s="1">
        <v>43817.542673611111</v>
      </c>
      <c r="G911">
        <v>10</v>
      </c>
      <c r="H911">
        <v>39.340000000000003</v>
      </c>
      <c r="I911">
        <v>393.4</v>
      </c>
      <c r="J911">
        <v>35</v>
      </c>
      <c r="K911" t="s">
        <v>42</v>
      </c>
      <c r="L911">
        <v>2019</v>
      </c>
      <c r="M911">
        <v>12</v>
      </c>
    </row>
    <row r="912" spans="1:13" x14ac:dyDescent="0.25">
      <c r="A912">
        <v>846618</v>
      </c>
      <c r="B912" t="s">
        <v>112</v>
      </c>
      <c r="C912" t="s">
        <v>39</v>
      </c>
      <c r="D912" t="s">
        <v>40</v>
      </c>
      <c r="E912" t="s">
        <v>113</v>
      </c>
      <c r="F912" s="1">
        <v>43300.402037037034</v>
      </c>
      <c r="G912">
        <v>2</v>
      </c>
      <c r="H912">
        <v>29.71</v>
      </c>
      <c r="I912">
        <v>59.42</v>
      </c>
      <c r="J912">
        <v>35</v>
      </c>
      <c r="K912" t="s">
        <v>42</v>
      </c>
      <c r="L912">
        <v>2018</v>
      </c>
      <c r="M912">
        <v>7</v>
      </c>
    </row>
    <row r="913" spans="1:13" x14ac:dyDescent="0.25">
      <c r="A913">
        <v>846629</v>
      </c>
      <c r="B913" t="s">
        <v>114</v>
      </c>
      <c r="C913" t="s">
        <v>39</v>
      </c>
      <c r="D913" t="s">
        <v>40</v>
      </c>
      <c r="E913" t="s">
        <v>113</v>
      </c>
      <c r="F913" s="1">
        <v>42775.41915509259</v>
      </c>
      <c r="G913">
        <v>3</v>
      </c>
      <c r="H913">
        <v>37.4</v>
      </c>
      <c r="I913">
        <v>112.2</v>
      </c>
      <c r="J913">
        <v>35</v>
      </c>
      <c r="K913" t="s">
        <v>42</v>
      </c>
      <c r="L913">
        <v>2017</v>
      </c>
      <c r="M913">
        <v>2</v>
      </c>
    </row>
    <row r="914" spans="1:13" x14ac:dyDescent="0.25">
      <c r="A914">
        <v>846629</v>
      </c>
      <c r="B914" t="s">
        <v>114</v>
      </c>
      <c r="C914" t="s">
        <v>39</v>
      </c>
      <c r="D914" t="s">
        <v>40</v>
      </c>
      <c r="E914" t="s">
        <v>113</v>
      </c>
      <c r="F914" s="1">
        <v>42775.41915509259</v>
      </c>
      <c r="G914">
        <v>1</v>
      </c>
      <c r="H914">
        <v>37.4</v>
      </c>
      <c r="I914">
        <v>37.4</v>
      </c>
      <c r="J914">
        <v>35</v>
      </c>
      <c r="K914" t="s">
        <v>42</v>
      </c>
      <c r="L914">
        <v>2017</v>
      </c>
      <c r="M914">
        <v>2</v>
      </c>
    </row>
    <row r="915" spans="1:13" x14ac:dyDescent="0.25">
      <c r="A915">
        <v>846629</v>
      </c>
      <c r="B915" t="s">
        <v>114</v>
      </c>
      <c r="C915" t="s">
        <v>39</v>
      </c>
      <c r="D915" t="s">
        <v>40</v>
      </c>
      <c r="E915" t="s">
        <v>113</v>
      </c>
      <c r="F915" s="1">
        <v>42796.418807870374</v>
      </c>
      <c r="G915">
        <v>3</v>
      </c>
      <c r="H915">
        <v>37.4</v>
      </c>
      <c r="I915">
        <v>112.2</v>
      </c>
      <c r="J915">
        <v>35</v>
      </c>
      <c r="K915" t="s">
        <v>42</v>
      </c>
      <c r="L915">
        <v>2017</v>
      </c>
      <c r="M915">
        <v>3</v>
      </c>
    </row>
    <row r="916" spans="1:13" x14ac:dyDescent="0.25">
      <c r="A916">
        <v>846629</v>
      </c>
      <c r="B916" t="s">
        <v>114</v>
      </c>
      <c r="C916" t="s">
        <v>39</v>
      </c>
      <c r="D916" t="s">
        <v>40</v>
      </c>
      <c r="E916" t="s">
        <v>113</v>
      </c>
      <c r="F916" s="1">
        <v>42810.438344907408</v>
      </c>
      <c r="G916">
        <v>4</v>
      </c>
      <c r="H916">
        <v>37.4</v>
      </c>
      <c r="I916">
        <v>149.6</v>
      </c>
      <c r="J916">
        <v>35</v>
      </c>
      <c r="K916" t="s">
        <v>42</v>
      </c>
      <c r="L916">
        <v>2017</v>
      </c>
      <c r="M916">
        <v>3</v>
      </c>
    </row>
    <row r="917" spans="1:13" x14ac:dyDescent="0.25">
      <c r="A917">
        <v>846629</v>
      </c>
      <c r="B917" t="s">
        <v>114</v>
      </c>
      <c r="C917" t="s">
        <v>39</v>
      </c>
      <c r="D917" t="s">
        <v>40</v>
      </c>
      <c r="E917" t="s">
        <v>113</v>
      </c>
      <c r="F917" s="1">
        <v>42824.319293981483</v>
      </c>
      <c r="G917">
        <v>4</v>
      </c>
      <c r="H917">
        <v>37.4</v>
      </c>
      <c r="I917">
        <v>149.6</v>
      </c>
      <c r="J917">
        <v>35</v>
      </c>
      <c r="K917" t="s">
        <v>42</v>
      </c>
      <c r="L917">
        <v>2017</v>
      </c>
      <c r="M917">
        <v>3</v>
      </c>
    </row>
    <row r="918" spans="1:13" x14ac:dyDescent="0.25">
      <c r="A918">
        <v>846629</v>
      </c>
      <c r="B918" t="s">
        <v>114</v>
      </c>
      <c r="C918" t="s">
        <v>39</v>
      </c>
      <c r="D918" t="s">
        <v>40</v>
      </c>
      <c r="E918" t="s">
        <v>113</v>
      </c>
      <c r="F918" s="1">
        <v>42858.400555555556</v>
      </c>
      <c r="G918">
        <v>1</v>
      </c>
      <c r="H918">
        <v>37.4</v>
      </c>
      <c r="I918">
        <v>37.4</v>
      </c>
      <c r="J918">
        <v>35</v>
      </c>
      <c r="K918" t="s">
        <v>42</v>
      </c>
      <c r="L918">
        <v>2017</v>
      </c>
      <c r="M918">
        <v>5</v>
      </c>
    </row>
    <row r="919" spans="1:13" x14ac:dyDescent="0.25">
      <c r="A919">
        <v>846629</v>
      </c>
      <c r="B919" t="s">
        <v>114</v>
      </c>
      <c r="C919" t="s">
        <v>39</v>
      </c>
      <c r="D919" t="s">
        <v>40</v>
      </c>
      <c r="E919" t="s">
        <v>113</v>
      </c>
      <c r="F919" s="1">
        <v>42858.400555555556</v>
      </c>
      <c r="G919">
        <v>3</v>
      </c>
      <c r="H919">
        <v>37.4</v>
      </c>
      <c r="I919">
        <v>112.2</v>
      </c>
      <c r="J919">
        <v>35</v>
      </c>
      <c r="K919" t="s">
        <v>42</v>
      </c>
      <c r="L919">
        <v>2017</v>
      </c>
      <c r="M919">
        <v>5</v>
      </c>
    </row>
    <row r="920" spans="1:13" x14ac:dyDescent="0.25">
      <c r="A920">
        <v>846629</v>
      </c>
      <c r="B920" t="s">
        <v>114</v>
      </c>
      <c r="C920" t="s">
        <v>39</v>
      </c>
      <c r="D920" t="s">
        <v>40</v>
      </c>
      <c r="E920" t="s">
        <v>113</v>
      </c>
      <c r="F920" s="1">
        <v>42887.429548611108</v>
      </c>
      <c r="G920">
        <v>3</v>
      </c>
      <c r="H920">
        <v>37.19</v>
      </c>
      <c r="I920">
        <v>111.57</v>
      </c>
      <c r="J920">
        <v>35</v>
      </c>
      <c r="K920" t="s">
        <v>42</v>
      </c>
      <c r="L920">
        <v>2017</v>
      </c>
      <c r="M920">
        <v>6</v>
      </c>
    </row>
    <row r="921" spans="1:13" x14ac:dyDescent="0.25">
      <c r="A921">
        <v>846629</v>
      </c>
      <c r="B921" t="s">
        <v>114</v>
      </c>
      <c r="C921" t="s">
        <v>39</v>
      </c>
      <c r="D921" t="s">
        <v>40</v>
      </c>
      <c r="E921" t="s">
        <v>113</v>
      </c>
      <c r="F921" s="1">
        <v>42920.30332175926</v>
      </c>
      <c r="G921">
        <v>4</v>
      </c>
      <c r="H921">
        <v>37.19</v>
      </c>
      <c r="I921">
        <v>148.76</v>
      </c>
      <c r="J921">
        <v>35</v>
      </c>
      <c r="K921" t="s">
        <v>42</v>
      </c>
      <c r="L921">
        <v>2017</v>
      </c>
      <c r="M921">
        <v>7</v>
      </c>
    </row>
    <row r="922" spans="1:13" x14ac:dyDescent="0.25">
      <c r="A922">
        <v>846629</v>
      </c>
      <c r="B922" t="s">
        <v>114</v>
      </c>
      <c r="C922" t="s">
        <v>39</v>
      </c>
      <c r="D922" t="s">
        <v>40</v>
      </c>
      <c r="E922" t="s">
        <v>113</v>
      </c>
      <c r="F922" s="1">
        <v>42936.4299537037</v>
      </c>
      <c r="G922">
        <v>3</v>
      </c>
      <c r="H922">
        <v>37.19</v>
      </c>
      <c r="I922">
        <v>111.57</v>
      </c>
      <c r="J922">
        <v>35</v>
      </c>
      <c r="K922" t="s">
        <v>42</v>
      </c>
      <c r="L922">
        <v>2017</v>
      </c>
      <c r="M922">
        <v>7</v>
      </c>
    </row>
    <row r="923" spans="1:13" x14ac:dyDescent="0.25">
      <c r="A923">
        <v>846629</v>
      </c>
      <c r="B923" t="s">
        <v>114</v>
      </c>
      <c r="C923" t="s">
        <v>39</v>
      </c>
      <c r="D923" t="s">
        <v>40</v>
      </c>
      <c r="E923" t="s">
        <v>113</v>
      </c>
      <c r="F923" s="1">
        <v>42936.4299537037</v>
      </c>
      <c r="G923">
        <v>2</v>
      </c>
      <c r="H923">
        <v>37.19</v>
      </c>
      <c r="I923">
        <v>74.38</v>
      </c>
      <c r="J923">
        <v>35</v>
      </c>
      <c r="K923" t="s">
        <v>42</v>
      </c>
      <c r="L923">
        <v>2017</v>
      </c>
      <c r="M923">
        <v>7</v>
      </c>
    </row>
    <row r="924" spans="1:13" x14ac:dyDescent="0.25">
      <c r="A924">
        <v>846629</v>
      </c>
      <c r="B924" t="s">
        <v>114</v>
      </c>
      <c r="C924" t="s">
        <v>39</v>
      </c>
      <c r="D924" t="s">
        <v>40</v>
      </c>
      <c r="E924" t="s">
        <v>113</v>
      </c>
      <c r="F924" s="1">
        <v>43020.297812500001</v>
      </c>
      <c r="G924">
        <v>5</v>
      </c>
      <c r="H924">
        <v>37.19</v>
      </c>
      <c r="I924">
        <v>185.95</v>
      </c>
      <c r="J924">
        <v>35</v>
      </c>
      <c r="K924" t="s">
        <v>42</v>
      </c>
      <c r="L924">
        <v>2017</v>
      </c>
      <c r="M924">
        <v>10</v>
      </c>
    </row>
    <row r="925" spans="1:13" x14ac:dyDescent="0.25">
      <c r="A925">
        <v>846629</v>
      </c>
      <c r="B925" t="s">
        <v>114</v>
      </c>
      <c r="C925" t="s">
        <v>39</v>
      </c>
      <c r="D925" t="s">
        <v>40</v>
      </c>
      <c r="E925" t="s">
        <v>113</v>
      </c>
      <c r="F925" s="1">
        <v>43034.508206018516</v>
      </c>
      <c r="G925">
        <v>4</v>
      </c>
      <c r="H925">
        <v>37.19</v>
      </c>
      <c r="I925">
        <v>148.76</v>
      </c>
      <c r="J925">
        <v>35</v>
      </c>
      <c r="K925" t="s">
        <v>42</v>
      </c>
      <c r="L925">
        <v>2017</v>
      </c>
      <c r="M925">
        <v>10</v>
      </c>
    </row>
    <row r="926" spans="1:13" x14ac:dyDescent="0.25">
      <c r="A926">
        <v>846629</v>
      </c>
      <c r="B926" t="s">
        <v>114</v>
      </c>
      <c r="C926" t="s">
        <v>39</v>
      </c>
      <c r="D926" t="s">
        <v>40</v>
      </c>
      <c r="E926" t="s">
        <v>113</v>
      </c>
      <c r="F926" s="1">
        <v>43041.425578703704</v>
      </c>
      <c r="G926">
        <v>4</v>
      </c>
      <c r="H926">
        <v>37.19</v>
      </c>
      <c r="I926">
        <v>148.76</v>
      </c>
      <c r="J926">
        <v>35</v>
      </c>
      <c r="K926" t="s">
        <v>42</v>
      </c>
      <c r="L926">
        <v>2017</v>
      </c>
      <c r="M926">
        <v>11</v>
      </c>
    </row>
    <row r="927" spans="1:13" x14ac:dyDescent="0.25">
      <c r="A927">
        <v>846629</v>
      </c>
      <c r="B927" t="s">
        <v>114</v>
      </c>
      <c r="C927" t="s">
        <v>39</v>
      </c>
      <c r="D927" t="s">
        <v>40</v>
      </c>
      <c r="E927" t="s">
        <v>113</v>
      </c>
      <c r="F927" s="1">
        <v>43048.397245370368</v>
      </c>
      <c r="G927">
        <v>2</v>
      </c>
      <c r="H927">
        <v>37.19</v>
      </c>
      <c r="I927">
        <v>74.38</v>
      </c>
      <c r="J927">
        <v>35</v>
      </c>
      <c r="K927" t="s">
        <v>42</v>
      </c>
      <c r="L927">
        <v>2017</v>
      </c>
      <c r="M927">
        <v>11</v>
      </c>
    </row>
    <row r="928" spans="1:13" x14ac:dyDescent="0.25">
      <c r="A928">
        <v>846629</v>
      </c>
      <c r="B928" t="s">
        <v>114</v>
      </c>
      <c r="C928" t="s">
        <v>39</v>
      </c>
      <c r="D928" t="s">
        <v>40</v>
      </c>
      <c r="E928" t="s">
        <v>113</v>
      </c>
      <c r="F928" s="1">
        <v>43048.397245370368</v>
      </c>
      <c r="G928">
        <v>2</v>
      </c>
      <c r="H928">
        <v>37.19</v>
      </c>
      <c r="I928">
        <v>74.38</v>
      </c>
      <c r="J928">
        <v>35</v>
      </c>
      <c r="K928" t="s">
        <v>42</v>
      </c>
      <c r="L928">
        <v>2017</v>
      </c>
      <c r="M928">
        <v>11</v>
      </c>
    </row>
    <row r="929" spans="1:13" x14ac:dyDescent="0.25">
      <c r="A929">
        <v>846629</v>
      </c>
      <c r="B929" t="s">
        <v>114</v>
      </c>
      <c r="C929" t="s">
        <v>39</v>
      </c>
      <c r="D929" t="s">
        <v>40</v>
      </c>
      <c r="E929" t="s">
        <v>113</v>
      </c>
      <c r="F929" s="1">
        <v>43062.359467592592</v>
      </c>
      <c r="G929">
        <v>1</v>
      </c>
      <c r="H929">
        <v>37.19</v>
      </c>
      <c r="I929">
        <v>37.19</v>
      </c>
      <c r="J929">
        <v>35</v>
      </c>
      <c r="K929" t="s">
        <v>42</v>
      </c>
      <c r="L929">
        <v>2017</v>
      </c>
      <c r="M929">
        <v>11</v>
      </c>
    </row>
    <row r="930" spans="1:13" x14ac:dyDescent="0.25">
      <c r="A930">
        <v>846629</v>
      </c>
      <c r="B930" t="s">
        <v>114</v>
      </c>
      <c r="C930" t="s">
        <v>39</v>
      </c>
      <c r="D930" t="s">
        <v>40</v>
      </c>
      <c r="E930" t="s">
        <v>113</v>
      </c>
      <c r="F930" s="1">
        <v>43062.359467592592</v>
      </c>
      <c r="G930">
        <v>5</v>
      </c>
      <c r="H930">
        <v>37.19</v>
      </c>
      <c r="I930">
        <v>185.95</v>
      </c>
      <c r="J930">
        <v>35</v>
      </c>
      <c r="K930" t="s">
        <v>42</v>
      </c>
      <c r="L930">
        <v>2017</v>
      </c>
      <c r="M930">
        <v>11</v>
      </c>
    </row>
    <row r="931" spans="1:13" x14ac:dyDescent="0.25">
      <c r="A931">
        <v>846629</v>
      </c>
      <c r="B931" t="s">
        <v>114</v>
      </c>
      <c r="C931" t="s">
        <v>39</v>
      </c>
      <c r="D931" t="s">
        <v>40</v>
      </c>
      <c r="E931" t="s">
        <v>113</v>
      </c>
      <c r="F931" s="1">
        <v>43083.317465277774</v>
      </c>
      <c r="G931">
        <v>1</v>
      </c>
      <c r="H931">
        <v>39.42</v>
      </c>
      <c r="I931">
        <v>39.42</v>
      </c>
      <c r="J931">
        <v>35</v>
      </c>
      <c r="K931" t="s">
        <v>42</v>
      </c>
      <c r="L931">
        <v>2017</v>
      </c>
      <c r="M931">
        <v>12</v>
      </c>
    </row>
    <row r="932" spans="1:13" x14ac:dyDescent="0.25">
      <c r="A932">
        <v>846629</v>
      </c>
      <c r="B932" t="s">
        <v>114</v>
      </c>
      <c r="C932" t="s">
        <v>39</v>
      </c>
      <c r="D932" t="s">
        <v>40</v>
      </c>
      <c r="E932" t="s">
        <v>113</v>
      </c>
      <c r="F932" s="1">
        <v>43083.317465277774</v>
      </c>
      <c r="G932">
        <v>4</v>
      </c>
      <c r="H932">
        <v>39.42</v>
      </c>
      <c r="I932">
        <v>157.68</v>
      </c>
      <c r="J932">
        <v>35</v>
      </c>
      <c r="K932" t="s">
        <v>42</v>
      </c>
      <c r="L932">
        <v>2017</v>
      </c>
      <c r="M932">
        <v>12</v>
      </c>
    </row>
    <row r="933" spans="1:13" x14ac:dyDescent="0.25">
      <c r="A933">
        <v>846629</v>
      </c>
      <c r="B933" t="s">
        <v>114</v>
      </c>
      <c r="C933" t="s">
        <v>39</v>
      </c>
      <c r="D933" t="s">
        <v>40</v>
      </c>
      <c r="E933" t="s">
        <v>113</v>
      </c>
      <c r="F933" s="1">
        <v>43083.317465277774</v>
      </c>
      <c r="G933">
        <v>1</v>
      </c>
      <c r="H933">
        <v>39.42</v>
      </c>
      <c r="I933">
        <v>39.42</v>
      </c>
      <c r="J933">
        <v>35</v>
      </c>
      <c r="K933" t="s">
        <v>42</v>
      </c>
      <c r="L933">
        <v>2017</v>
      </c>
      <c r="M933">
        <v>12</v>
      </c>
    </row>
    <row r="934" spans="1:13" x14ac:dyDescent="0.25">
      <c r="A934">
        <v>846629</v>
      </c>
      <c r="B934" t="s">
        <v>114</v>
      </c>
      <c r="C934" t="s">
        <v>39</v>
      </c>
      <c r="D934" t="s">
        <v>40</v>
      </c>
      <c r="E934" t="s">
        <v>113</v>
      </c>
      <c r="F934" s="1">
        <v>43158.362546296295</v>
      </c>
      <c r="G934">
        <v>2</v>
      </c>
      <c r="H934">
        <v>39.380000000000003</v>
      </c>
      <c r="I934">
        <v>78.760000000000005</v>
      </c>
      <c r="J934">
        <v>35</v>
      </c>
      <c r="K934" t="s">
        <v>42</v>
      </c>
      <c r="L934">
        <v>2018</v>
      </c>
      <c r="M934">
        <v>2</v>
      </c>
    </row>
    <row r="935" spans="1:13" x14ac:dyDescent="0.25">
      <c r="A935">
        <v>846629</v>
      </c>
      <c r="B935" t="s">
        <v>114</v>
      </c>
      <c r="C935" t="s">
        <v>39</v>
      </c>
      <c r="D935" t="s">
        <v>40</v>
      </c>
      <c r="E935" t="s">
        <v>113</v>
      </c>
      <c r="F935" s="1">
        <v>43158.362546296295</v>
      </c>
      <c r="G935">
        <v>1</v>
      </c>
      <c r="H935">
        <v>39.380000000000003</v>
      </c>
      <c r="I935">
        <v>39.380000000000003</v>
      </c>
      <c r="J935">
        <v>35</v>
      </c>
      <c r="K935" t="s">
        <v>42</v>
      </c>
      <c r="L935">
        <v>2018</v>
      </c>
      <c r="M935">
        <v>2</v>
      </c>
    </row>
    <row r="936" spans="1:13" x14ac:dyDescent="0.25">
      <c r="A936">
        <v>846629</v>
      </c>
      <c r="B936" t="s">
        <v>114</v>
      </c>
      <c r="C936" t="s">
        <v>39</v>
      </c>
      <c r="D936" t="s">
        <v>40</v>
      </c>
      <c r="E936" t="s">
        <v>113</v>
      </c>
      <c r="F936" s="1">
        <v>43195.344097222223</v>
      </c>
      <c r="G936">
        <v>2</v>
      </c>
      <c r="H936">
        <v>39.380000000000003</v>
      </c>
      <c r="I936">
        <v>78.760000000000005</v>
      </c>
      <c r="J936">
        <v>35</v>
      </c>
      <c r="K936" t="s">
        <v>42</v>
      </c>
      <c r="L936">
        <v>2018</v>
      </c>
      <c r="M936">
        <v>4</v>
      </c>
    </row>
    <row r="937" spans="1:13" x14ac:dyDescent="0.25">
      <c r="A937">
        <v>846629</v>
      </c>
      <c r="B937" t="s">
        <v>114</v>
      </c>
      <c r="C937" t="s">
        <v>39</v>
      </c>
      <c r="D937" t="s">
        <v>40</v>
      </c>
      <c r="E937" t="s">
        <v>113</v>
      </c>
      <c r="F937" s="1">
        <v>43237.416689814818</v>
      </c>
      <c r="G937">
        <v>3</v>
      </c>
      <c r="H937">
        <v>39.380000000000003</v>
      </c>
      <c r="I937">
        <v>118.14</v>
      </c>
      <c r="J937">
        <v>35</v>
      </c>
      <c r="K937" t="s">
        <v>42</v>
      </c>
      <c r="L937">
        <v>2018</v>
      </c>
      <c r="M937">
        <v>5</v>
      </c>
    </row>
    <row r="938" spans="1:13" x14ac:dyDescent="0.25">
      <c r="A938">
        <v>846629</v>
      </c>
      <c r="B938" t="s">
        <v>114</v>
      </c>
      <c r="C938" t="s">
        <v>39</v>
      </c>
      <c r="D938" t="s">
        <v>40</v>
      </c>
      <c r="E938" t="s">
        <v>113</v>
      </c>
      <c r="F938" s="1">
        <v>43258.396226851852</v>
      </c>
      <c r="G938">
        <v>1</v>
      </c>
      <c r="H938">
        <v>39.380000000000003</v>
      </c>
      <c r="I938">
        <v>39.380000000000003</v>
      </c>
      <c r="J938">
        <v>35</v>
      </c>
      <c r="K938" t="s">
        <v>42</v>
      </c>
      <c r="L938">
        <v>2018</v>
      </c>
      <c r="M938">
        <v>6</v>
      </c>
    </row>
    <row r="939" spans="1:13" x14ac:dyDescent="0.25">
      <c r="A939">
        <v>846629</v>
      </c>
      <c r="B939" t="s">
        <v>114</v>
      </c>
      <c r="C939" t="s">
        <v>39</v>
      </c>
      <c r="D939" t="s">
        <v>40</v>
      </c>
      <c r="E939" t="s">
        <v>113</v>
      </c>
      <c r="F939" s="1">
        <v>43258.396226851852</v>
      </c>
      <c r="G939">
        <v>2</v>
      </c>
      <c r="H939">
        <v>39.380000000000003</v>
      </c>
      <c r="I939">
        <v>78.760000000000005</v>
      </c>
      <c r="J939">
        <v>35</v>
      </c>
      <c r="K939" t="s">
        <v>42</v>
      </c>
      <c r="L939">
        <v>2018</v>
      </c>
      <c r="M939">
        <v>6</v>
      </c>
    </row>
    <row r="940" spans="1:13" x14ac:dyDescent="0.25">
      <c r="A940">
        <v>846629</v>
      </c>
      <c r="B940" t="s">
        <v>114</v>
      </c>
      <c r="C940" t="s">
        <v>39</v>
      </c>
      <c r="D940" t="s">
        <v>40</v>
      </c>
      <c r="E940" t="s">
        <v>113</v>
      </c>
      <c r="F940" s="1">
        <v>43272.394687499997</v>
      </c>
      <c r="G940">
        <v>2</v>
      </c>
      <c r="H940">
        <v>39.380000000000003</v>
      </c>
      <c r="I940">
        <v>78.760000000000005</v>
      </c>
      <c r="J940">
        <v>35</v>
      </c>
      <c r="K940" t="s">
        <v>42</v>
      </c>
      <c r="L940">
        <v>2018</v>
      </c>
      <c r="M940">
        <v>6</v>
      </c>
    </row>
    <row r="941" spans="1:13" x14ac:dyDescent="0.25">
      <c r="A941">
        <v>846629</v>
      </c>
      <c r="B941" t="s">
        <v>114</v>
      </c>
      <c r="C941" t="s">
        <v>39</v>
      </c>
      <c r="D941" t="s">
        <v>40</v>
      </c>
      <c r="E941" t="s">
        <v>113</v>
      </c>
      <c r="F941" s="1">
        <v>43272.394687499997</v>
      </c>
      <c r="G941">
        <v>1</v>
      </c>
      <c r="H941">
        <v>39.380000000000003</v>
      </c>
      <c r="I941">
        <v>39.380000000000003</v>
      </c>
      <c r="J941">
        <v>35</v>
      </c>
      <c r="K941" t="s">
        <v>42</v>
      </c>
      <c r="L941">
        <v>2018</v>
      </c>
      <c r="M941">
        <v>6</v>
      </c>
    </row>
    <row r="942" spans="1:13" x14ac:dyDescent="0.25">
      <c r="A942">
        <v>846629</v>
      </c>
      <c r="B942" t="s">
        <v>114</v>
      </c>
      <c r="C942" t="s">
        <v>39</v>
      </c>
      <c r="D942" t="s">
        <v>40</v>
      </c>
      <c r="E942" t="s">
        <v>113</v>
      </c>
      <c r="F942" s="1">
        <v>43328.394837962966</v>
      </c>
      <c r="G942">
        <v>1</v>
      </c>
      <c r="H942">
        <v>39.380000000000003</v>
      </c>
      <c r="I942">
        <v>39.380000000000003</v>
      </c>
      <c r="J942">
        <v>35</v>
      </c>
      <c r="K942" t="s">
        <v>42</v>
      </c>
      <c r="L942">
        <v>2018</v>
      </c>
      <c r="M942">
        <v>8</v>
      </c>
    </row>
    <row r="943" spans="1:13" x14ac:dyDescent="0.25">
      <c r="A943">
        <v>846629</v>
      </c>
      <c r="B943" t="s">
        <v>114</v>
      </c>
      <c r="C943" t="s">
        <v>39</v>
      </c>
      <c r="D943" t="s">
        <v>40</v>
      </c>
      <c r="E943" t="s">
        <v>113</v>
      </c>
      <c r="F943" s="1">
        <v>43328.394837962966</v>
      </c>
      <c r="G943">
        <v>2</v>
      </c>
      <c r="H943">
        <v>39.380000000000003</v>
      </c>
      <c r="I943">
        <v>78.760000000000005</v>
      </c>
      <c r="J943">
        <v>35</v>
      </c>
      <c r="K943" t="s">
        <v>42</v>
      </c>
      <c r="L943">
        <v>2018</v>
      </c>
      <c r="M943">
        <v>8</v>
      </c>
    </row>
    <row r="944" spans="1:13" x14ac:dyDescent="0.25">
      <c r="A944">
        <v>846629</v>
      </c>
      <c r="B944" t="s">
        <v>114</v>
      </c>
      <c r="C944" t="s">
        <v>39</v>
      </c>
      <c r="D944" t="s">
        <v>40</v>
      </c>
      <c r="E944" t="s">
        <v>113</v>
      </c>
      <c r="F944" s="1">
        <v>43349.419189814813</v>
      </c>
      <c r="G944">
        <v>3</v>
      </c>
      <c r="H944">
        <v>39.380000000000003</v>
      </c>
      <c r="I944">
        <v>118.14</v>
      </c>
      <c r="J944">
        <v>35</v>
      </c>
      <c r="K944" t="s">
        <v>42</v>
      </c>
      <c r="L944">
        <v>2018</v>
      </c>
      <c r="M944">
        <v>9</v>
      </c>
    </row>
    <row r="945" spans="1:13" x14ac:dyDescent="0.25">
      <c r="A945">
        <v>846629</v>
      </c>
      <c r="B945" t="s">
        <v>114</v>
      </c>
      <c r="C945" t="s">
        <v>39</v>
      </c>
      <c r="D945" t="s">
        <v>40</v>
      </c>
      <c r="E945" t="s">
        <v>113</v>
      </c>
      <c r="F945" s="1">
        <v>43363.395787037036</v>
      </c>
      <c r="G945">
        <v>4</v>
      </c>
      <c r="H945">
        <v>39.380000000000003</v>
      </c>
      <c r="I945">
        <v>157.52000000000001</v>
      </c>
      <c r="J945">
        <v>35</v>
      </c>
      <c r="K945" t="s">
        <v>42</v>
      </c>
      <c r="L945">
        <v>2018</v>
      </c>
      <c r="M945">
        <v>9</v>
      </c>
    </row>
    <row r="946" spans="1:13" x14ac:dyDescent="0.25">
      <c r="A946">
        <v>846629</v>
      </c>
      <c r="B946" t="s">
        <v>114</v>
      </c>
      <c r="C946" t="s">
        <v>39</v>
      </c>
      <c r="D946" t="s">
        <v>40</v>
      </c>
      <c r="E946" t="s">
        <v>113</v>
      </c>
      <c r="F946" s="1">
        <v>43391.45553240741</v>
      </c>
      <c r="G946">
        <v>4</v>
      </c>
      <c r="H946">
        <v>44.59</v>
      </c>
      <c r="I946">
        <v>178.36</v>
      </c>
      <c r="J946">
        <v>35</v>
      </c>
      <c r="K946" t="s">
        <v>42</v>
      </c>
      <c r="L946">
        <v>2018</v>
      </c>
      <c r="M946">
        <v>10</v>
      </c>
    </row>
    <row r="947" spans="1:13" x14ac:dyDescent="0.25">
      <c r="A947">
        <v>846629</v>
      </c>
      <c r="B947" t="s">
        <v>114</v>
      </c>
      <c r="C947" t="s">
        <v>39</v>
      </c>
      <c r="D947" t="s">
        <v>40</v>
      </c>
      <c r="E947" t="s">
        <v>113</v>
      </c>
      <c r="F947" s="1">
        <v>43412.441736111112</v>
      </c>
      <c r="G947">
        <v>3</v>
      </c>
      <c r="H947">
        <v>44.59</v>
      </c>
      <c r="I947">
        <v>133.77000000000001</v>
      </c>
      <c r="J947">
        <v>35</v>
      </c>
      <c r="K947" t="s">
        <v>42</v>
      </c>
      <c r="L947">
        <v>2018</v>
      </c>
      <c r="M947">
        <v>11</v>
      </c>
    </row>
    <row r="948" spans="1:13" x14ac:dyDescent="0.25">
      <c r="A948">
        <v>846629</v>
      </c>
      <c r="B948" t="s">
        <v>114</v>
      </c>
      <c r="C948" t="s">
        <v>39</v>
      </c>
      <c r="D948" t="s">
        <v>40</v>
      </c>
      <c r="E948" t="s">
        <v>113</v>
      </c>
      <c r="F948" s="1">
        <v>43433.455254629633</v>
      </c>
      <c r="G948">
        <v>5</v>
      </c>
      <c r="H948">
        <v>44.59</v>
      </c>
      <c r="I948">
        <v>222.95</v>
      </c>
      <c r="J948">
        <v>35</v>
      </c>
      <c r="K948" t="s">
        <v>42</v>
      </c>
      <c r="L948">
        <v>2018</v>
      </c>
      <c r="M948">
        <v>11</v>
      </c>
    </row>
    <row r="949" spans="1:13" x14ac:dyDescent="0.25">
      <c r="A949">
        <v>846629</v>
      </c>
      <c r="B949" t="s">
        <v>114</v>
      </c>
      <c r="C949" t="s">
        <v>39</v>
      </c>
      <c r="D949" t="s">
        <v>40</v>
      </c>
      <c r="E949" t="s">
        <v>113</v>
      </c>
      <c r="F949" s="1">
        <v>43440.393946759257</v>
      </c>
      <c r="G949">
        <v>6</v>
      </c>
      <c r="H949">
        <v>44.59</v>
      </c>
      <c r="I949">
        <v>267.54000000000002</v>
      </c>
      <c r="J949">
        <v>35</v>
      </c>
      <c r="K949" t="s">
        <v>42</v>
      </c>
      <c r="L949">
        <v>2018</v>
      </c>
      <c r="M949">
        <v>12</v>
      </c>
    </row>
    <row r="950" spans="1:13" x14ac:dyDescent="0.25">
      <c r="A950">
        <v>846629</v>
      </c>
      <c r="B950" t="s">
        <v>114</v>
      </c>
      <c r="C950" t="s">
        <v>39</v>
      </c>
      <c r="D950" t="s">
        <v>40</v>
      </c>
      <c r="E950" t="s">
        <v>113</v>
      </c>
      <c r="F950" s="1">
        <v>43446.544016203705</v>
      </c>
      <c r="G950">
        <v>6</v>
      </c>
      <c r="H950">
        <v>44.59</v>
      </c>
      <c r="I950">
        <v>267.54000000000002</v>
      </c>
      <c r="J950">
        <v>35</v>
      </c>
      <c r="K950" t="s">
        <v>42</v>
      </c>
      <c r="L950">
        <v>2018</v>
      </c>
      <c r="M950">
        <v>12</v>
      </c>
    </row>
    <row r="951" spans="1:13" x14ac:dyDescent="0.25">
      <c r="A951">
        <v>207897</v>
      </c>
      <c r="B951" t="s">
        <v>114</v>
      </c>
      <c r="C951" t="s">
        <v>39</v>
      </c>
      <c r="D951" t="s">
        <v>40</v>
      </c>
      <c r="E951" t="s">
        <v>113</v>
      </c>
      <c r="F951" s="1">
        <v>43551.632847222223</v>
      </c>
      <c r="G951">
        <v>3</v>
      </c>
      <c r="H951">
        <v>45.56</v>
      </c>
      <c r="I951">
        <v>136.68</v>
      </c>
      <c r="J951">
        <v>35</v>
      </c>
      <c r="K951" t="s">
        <v>42</v>
      </c>
      <c r="L951">
        <v>2019</v>
      </c>
      <c r="M951">
        <v>3</v>
      </c>
    </row>
    <row r="952" spans="1:13" x14ac:dyDescent="0.25">
      <c r="A952">
        <v>207897</v>
      </c>
      <c r="B952" t="s">
        <v>114</v>
      </c>
      <c r="C952" t="s">
        <v>39</v>
      </c>
      <c r="D952" t="s">
        <v>40</v>
      </c>
      <c r="E952" t="s">
        <v>113</v>
      </c>
      <c r="F952" s="1">
        <v>43551.632847222223</v>
      </c>
      <c r="G952">
        <v>1</v>
      </c>
      <c r="H952">
        <v>45.56</v>
      </c>
      <c r="I952">
        <v>45.56</v>
      </c>
      <c r="J952">
        <v>35</v>
      </c>
      <c r="K952" t="s">
        <v>42</v>
      </c>
      <c r="L952">
        <v>2019</v>
      </c>
      <c r="M952">
        <v>3</v>
      </c>
    </row>
    <row r="953" spans="1:13" x14ac:dyDescent="0.25">
      <c r="A953">
        <v>207897</v>
      </c>
      <c r="B953" t="s">
        <v>114</v>
      </c>
      <c r="C953" t="s">
        <v>39</v>
      </c>
      <c r="D953" t="s">
        <v>40</v>
      </c>
      <c r="E953" t="s">
        <v>113</v>
      </c>
      <c r="F953" s="1">
        <v>43615.368831018517</v>
      </c>
      <c r="G953">
        <v>3</v>
      </c>
      <c r="H953">
        <v>44.59</v>
      </c>
      <c r="I953">
        <v>133.77000000000001</v>
      </c>
      <c r="J953">
        <v>35</v>
      </c>
      <c r="K953" t="s">
        <v>42</v>
      </c>
      <c r="L953">
        <v>2019</v>
      </c>
      <c r="M953">
        <v>5</v>
      </c>
    </row>
    <row r="954" spans="1:13" x14ac:dyDescent="0.25">
      <c r="A954">
        <v>207897</v>
      </c>
      <c r="B954" t="s">
        <v>114</v>
      </c>
      <c r="C954" t="s">
        <v>39</v>
      </c>
      <c r="D954" t="s">
        <v>40</v>
      </c>
      <c r="E954" t="s">
        <v>113</v>
      </c>
      <c r="F954" s="1">
        <v>43622.389733796299</v>
      </c>
      <c r="G954">
        <v>3</v>
      </c>
      <c r="H954">
        <v>44.59</v>
      </c>
      <c r="I954">
        <v>133.77000000000001</v>
      </c>
      <c r="J954">
        <v>35</v>
      </c>
      <c r="K954" t="s">
        <v>42</v>
      </c>
      <c r="L954">
        <v>2019</v>
      </c>
      <c r="M954">
        <v>6</v>
      </c>
    </row>
    <row r="955" spans="1:13" x14ac:dyDescent="0.25">
      <c r="A955">
        <v>207897</v>
      </c>
      <c r="B955" t="s">
        <v>114</v>
      </c>
      <c r="C955" t="s">
        <v>39</v>
      </c>
      <c r="D955" t="s">
        <v>40</v>
      </c>
      <c r="E955" t="s">
        <v>113</v>
      </c>
      <c r="F955" s="1">
        <v>43629.357523148145</v>
      </c>
      <c r="G955">
        <v>1</v>
      </c>
      <c r="H955">
        <v>44.59</v>
      </c>
      <c r="I955">
        <v>44.59</v>
      </c>
      <c r="J955">
        <v>35</v>
      </c>
      <c r="K955" t="s">
        <v>42</v>
      </c>
      <c r="L955">
        <v>2019</v>
      </c>
      <c r="M955">
        <v>6</v>
      </c>
    </row>
    <row r="956" spans="1:13" x14ac:dyDescent="0.25">
      <c r="A956">
        <v>207897</v>
      </c>
      <c r="B956" t="s">
        <v>114</v>
      </c>
      <c r="C956" t="s">
        <v>39</v>
      </c>
      <c r="D956" t="s">
        <v>40</v>
      </c>
      <c r="E956" t="s">
        <v>113</v>
      </c>
      <c r="F956" s="1">
        <v>43629.357523148145</v>
      </c>
      <c r="G956">
        <v>2</v>
      </c>
      <c r="H956">
        <v>44.59</v>
      </c>
      <c r="I956">
        <v>89.18</v>
      </c>
      <c r="J956">
        <v>35</v>
      </c>
      <c r="K956" t="s">
        <v>42</v>
      </c>
      <c r="L956">
        <v>2019</v>
      </c>
      <c r="M956">
        <v>6</v>
      </c>
    </row>
    <row r="957" spans="1:13" x14ac:dyDescent="0.25">
      <c r="A957">
        <v>207897</v>
      </c>
      <c r="B957" t="s">
        <v>114</v>
      </c>
      <c r="C957" t="s">
        <v>39</v>
      </c>
      <c r="D957" t="s">
        <v>40</v>
      </c>
      <c r="E957" t="s">
        <v>113</v>
      </c>
      <c r="F957" s="1">
        <v>43664.401250000003</v>
      </c>
      <c r="G957">
        <v>3</v>
      </c>
      <c r="H957">
        <v>44.59</v>
      </c>
      <c r="I957">
        <v>133.77000000000001</v>
      </c>
      <c r="J957">
        <v>35</v>
      </c>
      <c r="K957" t="s">
        <v>42</v>
      </c>
      <c r="L957">
        <v>2019</v>
      </c>
      <c r="M957">
        <v>7</v>
      </c>
    </row>
    <row r="958" spans="1:13" x14ac:dyDescent="0.25">
      <c r="A958">
        <v>207897</v>
      </c>
      <c r="B958" t="s">
        <v>114</v>
      </c>
      <c r="C958" t="s">
        <v>39</v>
      </c>
      <c r="D958" t="s">
        <v>40</v>
      </c>
      <c r="E958" t="s">
        <v>113</v>
      </c>
      <c r="F958" s="1">
        <v>43685.417731481481</v>
      </c>
      <c r="G958">
        <v>2</v>
      </c>
      <c r="H958">
        <v>44.59</v>
      </c>
      <c r="I958">
        <v>89.18</v>
      </c>
      <c r="J958">
        <v>35</v>
      </c>
      <c r="K958" t="s">
        <v>42</v>
      </c>
      <c r="L958">
        <v>2019</v>
      </c>
      <c r="M958">
        <v>8</v>
      </c>
    </row>
    <row r="959" spans="1:13" x14ac:dyDescent="0.25">
      <c r="A959">
        <v>207897</v>
      </c>
      <c r="B959" t="s">
        <v>114</v>
      </c>
      <c r="C959" t="s">
        <v>39</v>
      </c>
      <c r="D959" t="s">
        <v>40</v>
      </c>
      <c r="E959" t="s">
        <v>113</v>
      </c>
      <c r="F959" s="1">
        <v>43685.417731481481</v>
      </c>
      <c r="G959">
        <v>4</v>
      </c>
      <c r="H959">
        <v>44.59</v>
      </c>
      <c r="I959">
        <v>178.36</v>
      </c>
      <c r="J959">
        <v>35</v>
      </c>
      <c r="K959" t="s">
        <v>42</v>
      </c>
      <c r="L959">
        <v>2019</v>
      </c>
      <c r="M959">
        <v>8</v>
      </c>
    </row>
    <row r="960" spans="1:13" x14ac:dyDescent="0.25">
      <c r="A960">
        <v>207897</v>
      </c>
      <c r="B960" t="s">
        <v>114</v>
      </c>
      <c r="C960" t="s">
        <v>39</v>
      </c>
      <c r="D960" t="s">
        <v>40</v>
      </c>
      <c r="E960" t="s">
        <v>113</v>
      </c>
      <c r="F960" s="1">
        <v>43713.378206018519</v>
      </c>
      <c r="G960">
        <v>3</v>
      </c>
      <c r="H960">
        <v>44.54</v>
      </c>
      <c r="I960">
        <v>133.62</v>
      </c>
      <c r="J960">
        <v>35</v>
      </c>
      <c r="K960" t="s">
        <v>42</v>
      </c>
      <c r="L960">
        <v>2019</v>
      </c>
      <c r="M960">
        <v>9</v>
      </c>
    </row>
    <row r="961" spans="1:13" x14ac:dyDescent="0.25">
      <c r="A961">
        <v>207897</v>
      </c>
      <c r="B961" t="s">
        <v>114</v>
      </c>
      <c r="C961" t="s">
        <v>39</v>
      </c>
      <c r="D961" t="s">
        <v>40</v>
      </c>
      <c r="E961" t="s">
        <v>113</v>
      </c>
      <c r="F961" s="1">
        <v>43755.397291666668</v>
      </c>
      <c r="G961">
        <v>3</v>
      </c>
      <c r="H961">
        <v>44.54</v>
      </c>
      <c r="I961">
        <v>133.62</v>
      </c>
      <c r="J961">
        <v>35</v>
      </c>
      <c r="K961" t="s">
        <v>42</v>
      </c>
      <c r="L961">
        <v>2019</v>
      </c>
      <c r="M961">
        <v>10</v>
      </c>
    </row>
    <row r="962" spans="1:13" x14ac:dyDescent="0.25">
      <c r="A962">
        <v>207897</v>
      </c>
      <c r="B962" t="s">
        <v>114</v>
      </c>
      <c r="C962" t="s">
        <v>39</v>
      </c>
      <c r="D962" t="s">
        <v>40</v>
      </c>
      <c r="E962" t="s">
        <v>113</v>
      </c>
      <c r="F962" s="1">
        <v>43776.425833333335</v>
      </c>
      <c r="G962">
        <v>4</v>
      </c>
      <c r="H962">
        <v>44.54</v>
      </c>
      <c r="I962">
        <v>178.16</v>
      </c>
      <c r="J962">
        <v>35</v>
      </c>
      <c r="K962" t="s">
        <v>42</v>
      </c>
      <c r="L962">
        <v>2019</v>
      </c>
      <c r="M962">
        <v>11</v>
      </c>
    </row>
    <row r="963" spans="1:13" x14ac:dyDescent="0.25">
      <c r="A963">
        <v>207897</v>
      </c>
      <c r="B963" t="s">
        <v>114</v>
      </c>
      <c r="C963" t="s">
        <v>39</v>
      </c>
      <c r="D963" t="s">
        <v>40</v>
      </c>
      <c r="E963" t="s">
        <v>113</v>
      </c>
      <c r="F963" s="1">
        <v>43783.372361111113</v>
      </c>
      <c r="G963">
        <v>4</v>
      </c>
      <c r="H963">
        <v>44.54</v>
      </c>
      <c r="I963">
        <v>178.16</v>
      </c>
      <c r="J963">
        <v>35</v>
      </c>
      <c r="K963" t="s">
        <v>42</v>
      </c>
      <c r="L963">
        <v>2019</v>
      </c>
      <c r="M963">
        <v>11</v>
      </c>
    </row>
    <row r="964" spans="1:13" x14ac:dyDescent="0.25">
      <c r="A964">
        <v>207897</v>
      </c>
      <c r="B964" t="s">
        <v>114</v>
      </c>
      <c r="C964" t="s">
        <v>39</v>
      </c>
      <c r="D964" t="s">
        <v>40</v>
      </c>
      <c r="E964" t="s">
        <v>113</v>
      </c>
      <c r="F964" s="1">
        <v>43797.369930555556</v>
      </c>
      <c r="G964">
        <v>1</v>
      </c>
      <c r="H964">
        <v>44.54</v>
      </c>
      <c r="I964">
        <v>44.54</v>
      </c>
      <c r="J964">
        <v>35</v>
      </c>
      <c r="K964" t="s">
        <v>42</v>
      </c>
      <c r="L964">
        <v>2019</v>
      </c>
      <c r="M964">
        <v>11</v>
      </c>
    </row>
    <row r="965" spans="1:13" x14ac:dyDescent="0.25">
      <c r="A965">
        <v>207897</v>
      </c>
      <c r="B965" t="s">
        <v>114</v>
      </c>
      <c r="C965" t="s">
        <v>39</v>
      </c>
      <c r="D965" t="s">
        <v>40</v>
      </c>
      <c r="E965" t="s">
        <v>113</v>
      </c>
      <c r="F965" s="1">
        <v>43797.369930555556</v>
      </c>
      <c r="G965">
        <v>5</v>
      </c>
      <c r="H965">
        <v>44.54</v>
      </c>
      <c r="I965">
        <v>222.7</v>
      </c>
      <c r="J965">
        <v>35</v>
      </c>
      <c r="K965" t="s">
        <v>42</v>
      </c>
      <c r="L965">
        <v>2019</v>
      </c>
      <c r="M965">
        <v>11</v>
      </c>
    </row>
    <row r="966" spans="1:13" x14ac:dyDescent="0.25">
      <c r="A966">
        <v>207899</v>
      </c>
      <c r="B966" t="s">
        <v>115</v>
      </c>
      <c r="C966" t="s">
        <v>39</v>
      </c>
      <c r="D966" t="s">
        <v>40</v>
      </c>
      <c r="E966" t="s">
        <v>113</v>
      </c>
      <c r="F966" s="1">
        <v>43811.408553240741</v>
      </c>
      <c r="G966">
        <v>5</v>
      </c>
      <c r="H966">
        <v>66.849999999999994</v>
      </c>
      <c r="I966">
        <v>334.25</v>
      </c>
      <c r="J966">
        <v>35</v>
      </c>
      <c r="K966" t="s">
        <v>42</v>
      </c>
      <c r="L966">
        <v>2019</v>
      </c>
      <c r="M966">
        <v>12</v>
      </c>
    </row>
    <row r="967" spans="1:13" x14ac:dyDescent="0.25">
      <c r="A967">
        <v>207899</v>
      </c>
      <c r="B967" t="s">
        <v>115</v>
      </c>
      <c r="C967" t="s">
        <v>39</v>
      </c>
      <c r="D967" t="s">
        <v>40</v>
      </c>
      <c r="E967" t="s">
        <v>113</v>
      </c>
      <c r="F967" s="1">
        <v>43817.542673611111</v>
      </c>
      <c r="G967">
        <v>3</v>
      </c>
      <c r="H967">
        <v>66.849999999999994</v>
      </c>
      <c r="I967">
        <v>200.55</v>
      </c>
      <c r="J967">
        <v>35</v>
      </c>
      <c r="K967" t="s">
        <v>42</v>
      </c>
      <c r="L967">
        <v>2019</v>
      </c>
      <c r="M967">
        <v>12</v>
      </c>
    </row>
    <row r="968" spans="1:13" x14ac:dyDescent="0.25">
      <c r="A968">
        <v>395036</v>
      </c>
      <c r="B968" t="s">
        <v>116</v>
      </c>
      <c r="C968" t="s">
        <v>39</v>
      </c>
      <c r="D968" t="s">
        <v>48</v>
      </c>
      <c r="E968" t="s">
        <v>117</v>
      </c>
      <c r="F968" s="1">
        <v>42920.30332175926</v>
      </c>
      <c r="G968">
        <v>4</v>
      </c>
      <c r="H968">
        <v>178.99</v>
      </c>
      <c r="I968">
        <v>715.96</v>
      </c>
      <c r="J968">
        <v>35</v>
      </c>
      <c r="K968" t="s">
        <v>42</v>
      </c>
      <c r="L968">
        <v>2017</v>
      </c>
      <c r="M968">
        <v>7</v>
      </c>
    </row>
    <row r="969" spans="1:13" x14ac:dyDescent="0.25">
      <c r="A969">
        <v>395036</v>
      </c>
      <c r="B969" t="s">
        <v>116</v>
      </c>
      <c r="C969" t="s">
        <v>39</v>
      </c>
      <c r="D969" t="s">
        <v>48</v>
      </c>
      <c r="E969" t="s">
        <v>117</v>
      </c>
      <c r="F969" s="1">
        <v>43048.397245370368</v>
      </c>
      <c r="G969">
        <v>6</v>
      </c>
      <c r="H969">
        <v>178.99</v>
      </c>
      <c r="I969">
        <v>1073.94</v>
      </c>
      <c r="J969">
        <v>35</v>
      </c>
      <c r="K969" t="s">
        <v>42</v>
      </c>
      <c r="L969">
        <v>2017</v>
      </c>
      <c r="M969">
        <v>11</v>
      </c>
    </row>
    <row r="970" spans="1:13" x14ac:dyDescent="0.25">
      <c r="A970">
        <v>395036</v>
      </c>
      <c r="B970" t="s">
        <v>116</v>
      </c>
      <c r="C970" t="s">
        <v>39</v>
      </c>
      <c r="D970" t="s">
        <v>48</v>
      </c>
      <c r="E970" t="s">
        <v>117</v>
      </c>
      <c r="F970" s="1">
        <v>43068.5934375</v>
      </c>
      <c r="G970">
        <v>4</v>
      </c>
      <c r="H970">
        <v>178.99</v>
      </c>
      <c r="I970">
        <v>715.96</v>
      </c>
      <c r="J970">
        <v>35</v>
      </c>
      <c r="K970" t="s">
        <v>42</v>
      </c>
      <c r="L970">
        <v>2017</v>
      </c>
      <c r="M970">
        <v>11</v>
      </c>
    </row>
    <row r="971" spans="1:13" x14ac:dyDescent="0.25">
      <c r="A971">
        <v>395036</v>
      </c>
      <c r="B971" t="s">
        <v>116</v>
      </c>
      <c r="C971" t="s">
        <v>39</v>
      </c>
      <c r="D971" t="s">
        <v>48</v>
      </c>
      <c r="E971" t="s">
        <v>117</v>
      </c>
      <c r="F971" s="1">
        <v>43068.5934375</v>
      </c>
      <c r="G971">
        <v>2</v>
      </c>
      <c r="H971">
        <v>186.56</v>
      </c>
      <c r="I971">
        <v>373.12</v>
      </c>
      <c r="J971">
        <v>35</v>
      </c>
      <c r="K971" t="s">
        <v>42</v>
      </c>
      <c r="L971">
        <v>2017</v>
      </c>
      <c r="M971">
        <v>11</v>
      </c>
    </row>
    <row r="972" spans="1:13" x14ac:dyDescent="0.25">
      <c r="A972">
        <v>395036</v>
      </c>
      <c r="B972" t="s">
        <v>116</v>
      </c>
      <c r="C972" t="s">
        <v>39</v>
      </c>
      <c r="D972" t="s">
        <v>48</v>
      </c>
      <c r="E972" t="s">
        <v>117</v>
      </c>
      <c r="F972" s="1">
        <v>43083.317465277774</v>
      </c>
      <c r="G972">
        <v>6</v>
      </c>
      <c r="H972">
        <v>186.56</v>
      </c>
      <c r="I972">
        <v>1119.3599999999999</v>
      </c>
      <c r="J972">
        <v>35</v>
      </c>
      <c r="K972" t="s">
        <v>42</v>
      </c>
      <c r="L972">
        <v>2017</v>
      </c>
      <c r="M972">
        <v>12</v>
      </c>
    </row>
    <row r="973" spans="1:13" x14ac:dyDescent="0.25">
      <c r="A973">
        <v>395036</v>
      </c>
      <c r="B973" t="s">
        <v>116</v>
      </c>
      <c r="C973" t="s">
        <v>39</v>
      </c>
      <c r="D973" t="s">
        <v>48</v>
      </c>
      <c r="E973" t="s">
        <v>117</v>
      </c>
      <c r="F973" s="1">
        <v>43391.45553240741</v>
      </c>
      <c r="G973">
        <v>5</v>
      </c>
      <c r="H973">
        <v>186.36</v>
      </c>
      <c r="I973">
        <v>931.8</v>
      </c>
      <c r="J973">
        <v>35</v>
      </c>
      <c r="K973" t="s">
        <v>42</v>
      </c>
      <c r="L973">
        <v>2018</v>
      </c>
      <c r="M973">
        <v>10</v>
      </c>
    </row>
    <row r="974" spans="1:13" x14ac:dyDescent="0.25">
      <c r="A974">
        <v>176501</v>
      </c>
      <c r="B974" t="s">
        <v>118</v>
      </c>
      <c r="C974" t="s">
        <v>39</v>
      </c>
      <c r="D974" t="s">
        <v>119</v>
      </c>
      <c r="E974" t="s">
        <v>117</v>
      </c>
      <c r="F974" s="1">
        <v>43392.325590277775</v>
      </c>
      <c r="G974">
        <v>2</v>
      </c>
      <c r="H974">
        <v>118.75</v>
      </c>
      <c r="I974">
        <v>237.5</v>
      </c>
      <c r="J974">
        <v>35</v>
      </c>
      <c r="K974" t="s">
        <v>42</v>
      </c>
      <c r="L974">
        <v>2018</v>
      </c>
      <c r="M974">
        <v>10</v>
      </c>
    </row>
    <row r="975" spans="1:13" x14ac:dyDescent="0.25">
      <c r="A975">
        <v>395036</v>
      </c>
      <c r="B975" t="s">
        <v>116</v>
      </c>
      <c r="C975" t="s">
        <v>39</v>
      </c>
      <c r="D975" t="s">
        <v>48</v>
      </c>
      <c r="E975" t="s">
        <v>117</v>
      </c>
      <c r="F975" s="1">
        <v>43419.376307870371</v>
      </c>
      <c r="G975">
        <v>6</v>
      </c>
      <c r="H975">
        <v>186.36</v>
      </c>
      <c r="I975">
        <v>1118.1600000000001</v>
      </c>
      <c r="J975">
        <v>35</v>
      </c>
      <c r="K975" t="s">
        <v>42</v>
      </c>
      <c r="L975">
        <v>2018</v>
      </c>
      <c r="M975">
        <v>11</v>
      </c>
    </row>
    <row r="976" spans="1:13" x14ac:dyDescent="0.25">
      <c r="A976">
        <v>395036</v>
      </c>
      <c r="B976" t="s">
        <v>116</v>
      </c>
      <c r="C976" t="s">
        <v>39</v>
      </c>
      <c r="D976" t="s">
        <v>48</v>
      </c>
      <c r="E976" t="s">
        <v>117</v>
      </c>
      <c r="F976" s="1">
        <v>43433.455254629633</v>
      </c>
      <c r="G976">
        <v>6</v>
      </c>
      <c r="H976">
        <v>186.36</v>
      </c>
      <c r="I976">
        <v>1118.1600000000001</v>
      </c>
      <c r="J976">
        <v>35</v>
      </c>
      <c r="K976" t="s">
        <v>42</v>
      </c>
      <c r="L976">
        <v>2018</v>
      </c>
      <c r="M976">
        <v>11</v>
      </c>
    </row>
    <row r="977" spans="1:13" x14ac:dyDescent="0.25">
      <c r="A977">
        <v>395036</v>
      </c>
      <c r="B977" t="s">
        <v>116</v>
      </c>
      <c r="C977" t="s">
        <v>39</v>
      </c>
      <c r="D977" t="s">
        <v>48</v>
      </c>
      <c r="E977" t="s">
        <v>117</v>
      </c>
      <c r="F977" s="1">
        <v>43446.544016203705</v>
      </c>
      <c r="G977">
        <v>10</v>
      </c>
      <c r="H977">
        <v>186.36</v>
      </c>
      <c r="I977">
        <v>1863.6</v>
      </c>
      <c r="J977">
        <v>35</v>
      </c>
      <c r="K977" t="s">
        <v>42</v>
      </c>
      <c r="L977">
        <v>2018</v>
      </c>
      <c r="M977">
        <v>12</v>
      </c>
    </row>
    <row r="978" spans="1:13" x14ac:dyDescent="0.25">
      <c r="A978">
        <v>395036</v>
      </c>
      <c r="B978" t="s">
        <v>116</v>
      </c>
      <c r="C978" t="s">
        <v>39</v>
      </c>
      <c r="D978" t="s">
        <v>48</v>
      </c>
      <c r="E978" t="s">
        <v>117</v>
      </c>
      <c r="F978" s="1">
        <v>43685.417731481481</v>
      </c>
      <c r="G978">
        <v>3</v>
      </c>
      <c r="H978">
        <v>190.21</v>
      </c>
      <c r="I978">
        <v>570.63</v>
      </c>
      <c r="J978">
        <v>35</v>
      </c>
      <c r="K978" t="s">
        <v>42</v>
      </c>
      <c r="L978">
        <v>2019</v>
      </c>
      <c r="M978">
        <v>8</v>
      </c>
    </row>
    <row r="979" spans="1:13" x14ac:dyDescent="0.25">
      <c r="A979">
        <v>207892</v>
      </c>
      <c r="B979" t="s">
        <v>116</v>
      </c>
      <c r="C979" t="s">
        <v>39</v>
      </c>
      <c r="D979" t="s">
        <v>40</v>
      </c>
      <c r="E979" t="s">
        <v>117</v>
      </c>
      <c r="F979" s="1">
        <v>43784.374861111108</v>
      </c>
      <c r="G979">
        <v>3</v>
      </c>
      <c r="H979">
        <v>190.21</v>
      </c>
      <c r="I979">
        <v>570.63</v>
      </c>
      <c r="J979">
        <v>35</v>
      </c>
      <c r="K979" t="s">
        <v>42</v>
      </c>
      <c r="L979">
        <v>2019</v>
      </c>
      <c r="M979">
        <v>11</v>
      </c>
    </row>
    <row r="980" spans="1:13" x14ac:dyDescent="0.25">
      <c r="A980">
        <v>207892</v>
      </c>
      <c r="B980" t="s">
        <v>116</v>
      </c>
      <c r="C980" t="s">
        <v>39</v>
      </c>
      <c r="D980" t="s">
        <v>40</v>
      </c>
      <c r="E980" t="s">
        <v>117</v>
      </c>
      <c r="F980" s="1">
        <v>43784.374861111108</v>
      </c>
      <c r="G980">
        <v>3</v>
      </c>
      <c r="H980">
        <v>190.21</v>
      </c>
      <c r="I980">
        <v>570.63</v>
      </c>
      <c r="J980">
        <v>35</v>
      </c>
      <c r="K980" t="s">
        <v>42</v>
      </c>
      <c r="L980">
        <v>2019</v>
      </c>
      <c r="M980">
        <v>11</v>
      </c>
    </row>
    <row r="981" spans="1:13" x14ac:dyDescent="0.25">
      <c r="A981">
        <v>207892</v>
      </c>
      <c r="B981" t="s">
        <v>116</v>
      </c>
      <c r="C981" t="s">
        <v>39</v>
      </c>
      <c r="D981" t="s">
        <v>40</v>
      </c>
      <c r="E981" t="s">
        <v>117</v>
      </c>
      <c r="F981" s="1">
        <v>43797.369930555556</v>
      </c>
      <c r="G981">
        <v>1</v>
      </c>
      <c r="H981">
        <v>190.21</v>
      </c>
      <c r="I981">
        <v>190.21</v>
      </c>
      <c r="J981">
        <v>35</v>
      </c>
      <c r="K981" t="s">
        <v>42</v>
      </c>
      <c r="L981">
        <v>2019</v>
      </c>
      <c r="M981">
        <v>11</v>
      </c>
    </row>
    <row r="982" spans="1:13" x14ac:dyDescent="0.25">
      <c r="A982">
        <v>207892</v>
      </c>
      <c r="B982" t="s">
        <v>116</v>
      </c>
      <c r="C982" t="s">
        <v>39</v>
      </c>
      <c r="D982" t="s">
        <v>40</v>
      </c>
      <c r="E982" t="s">
        <v>117</v>
      </c>
      <c r="F982" s="1">
        <v>43797.369930555556</v>
      </c>
      <c r="G982">
        <v>9</v>
      </c>
      <c r="H982">
        <v>190.21</v>
      </c>
      <c r="I982">
        <v>1711.89</v>
      </c>
      <c r="J982">
        <v>35</v>
      </c>
      <c r="K982" t="s">
        <v>42</v>
      </c>
      <c r="L982">
        <v>2019</v>
      </c>
      <c r="M982">
        <v>11</v>
      </c>
    </row>
    <row r="983" spans="1:13" x14ac:dyDescent="0.25">
      <c r="A983">
        <v>207891</v>
      </c>
      <c r="B983" t="s">
        <v>118</v>
      </c>
      <c r="C983" t="s">
        <v>39</v>
      </c>
      <c r="D983" t="s">
        <v>40</v>
      </c>
      <c r="E983" t="s">
        <v>117</v>
      </c>
      <c r="F983" s="1">
        <v>43817.542673611111</v>
      </c>
      <c r="G983">
        <v>1</v>
      </c>
      <c r="H983">
        <v>118.6</v>
      </c>
      <c r="I983">
        <v>118.6</v>
      </c>
      <c r="J983">
        <v>35</v>
      </c>
      <c r="K983" t="s">
        <v>42</v>
      </c>
      <c r="L983">
        <v>2019</v>
      </c>
      <c r="M983">
        <v>12</v>
      </c>
    </row>
    <row r="984" spans="1:13" x14ac:dyDescent="0.25">
      <c r="A984">
        <v>207891</v>
      </c>
      <c r="B984" t="s">
        <v>118</v>
      </c>
      <c r="C984" t="s">
        <v>39</v>
      </c>
      <c r="D984" t="s">
        <v>40</v>
      </c>
      <c r="E984" t="s">
        <v>117</v>
      </c>
      <c r="F984" s="1">
        <v>43817.542673611111</v>
      </c>
      <c r="G984">
        <v>1</v>
      </c>
      <c r="H984">
        <v>118.6</v>
      </c>
      <c r="I984">
        <v>118.6</v>
      </c>
      <c r="J984">
        <v>35</v>
      </c>
      <c r="K984" t="s">
        <v>42</v>
      </c>
      <c r="L984">
        <v>2019</v>
      </c>
      <c r="M984">
        <v>12</v>
      </c>
    </row>
    <row r="985" spans="1:13" x14ac:dyDescent="0.25">
      <c r="A985">
        <v>207892</v>
      </c>
      <c r="B985" t="s">
        <v>116</v>
      </c>
      <c r="C985" t="s">
        <v>39</v>
      </c>
      <c r="D985" t="s">
        <v>40</v>
      </c>
      <c r="E985" t="s">
        <v>117</v>
      </c>
      <c r="F985" s="1">
        <v>43817.542673611111</v>
      </c>
      <c r="G985">
        <v>1</v>
      </c>
      <c r="H985">
        <v>190.21</v>
      </c>
      <c r="I985">
        <v>190.21</v>
      </c>
      <c r="J985">
        <v>35</v>
      </c>
      <c r="K985" t="s">
        <v>42</v>
      </c>
      <c r="L985">
        <v>2019</v>
      </c>
      <c r="M985">
        <v>12</v>
      </c>
    </row>
    <row r="986" spans="1:13" x14ac:dyDescent="0.25">
      <c r="A986">
        <v>152266</v>
      </c>
      <c r="B986" t="s">
        <v>120</v>
      </c>
      <c r="C986" t="s">
        <v>39</v>
      </c>
      <c r="D986" t="s">
        <v>40</v>
      </c>
      <c r="E986" t="s">
        <v>121</v>
      </c>
      <c r="F986" s="1">
        <v>42775.41915509259</v>
      </c>
      <c r="G986">
        <v>2</v>
      </c>
      <c r="H986">
        <v>38.35</v>
      </c>
      <c r="I986">
        <v>76.7</v>
      </c>
      <c r="J986">
        <v>35</v>
      </c>
      <c r="K986" t="s">
        <v>42</v>
      </c>
      <c r="L986">
        <v>2017</v>
      </c>
      <c r="M986">
        <v>2</v>
      </c>
    </row>
    <row r="987" spans="1:13" x14ac:dyDescent="0.25">
      <c r="A987">
        <v>152266</v>
      </c>
      <c r="B987" t="s">
        <v>120</v>
      </c>
      <c r="C987" t="s">
        <v>39</v>
      </c>
      <c r="D987" t="s">
        <v>40</v>
      </c>
      <c r="E987" t="s">
        <v>121</v>
      </c>
      <c r="F987" s="1">
        <v>42817.510625000003</v>
      </c>
      <c r="G987">
        <v>1</v>
      </c>
      <c r="H987">
        <v>40.9</v>
      </c>
      <c r="I987">
        <v>40.9</v>
      </c>
      <c r="J987">
        <v>35</v>
      </c>
      <c r="K987" t="s">
        <v>42</v>
      </c>
      <c r="L987">
        <v>2017</v>
      </c>
      <c r="M987">
        <v>3</v>
      </c>
    </row>
    <row r="988" spans="1:13" x14ac:dyDescent="0.25">
      <c r="A988">
        <v>152266</v>
      </c>
      <c r="B988" t="s">
        <v>120</v>
      </c>
      <c r="C988" t="s">
        <v>39</v>
      </c>
      <c r="D988" t="s">
        <v>40</v>
      </c>
      <c r="E988" t="s">
        <v>121</v>
      </c>
      <c r="F988" s="1">
        <v>42845.409351851849</v>
      </c>
      <c r="G988">
        <v>1</v>
      </c>
      <c r="H988">
        <v>40.9</v>
      </c>
      <c r="I988">
        <v>40.9</v>
      </c>
      <c r="J988">
        <v>35</v>
      </c>
      <c r="K988" t="s">
        <v>42</v>
      </c>
      <c r="L988">
        <v>2017</v>
      </c>
      <c r="M988">
        <v>4</v>
      </c>
    </row>
    <row r="989" spans="1:13" x14ac:dyDescent="0.25">
      <c r="A989">
        <v>152266</v>
      </c>
      <c r="B989" t="s">
        <v>120</v>
      </c>
      <c r="C989" t="s">
        <v>39</v>
      </c>
      <c r="D989" t="s">
        <v>40</v>
      </c>
      <c r="E989" t="s">
        <v>121</v>
      </c>
      <c r="F989" s="1">
        <v>42873.424317129633</v>
      </c>
      <c r="G989">
        <v>1</v>
      </c>
      <c r="H989">
        <v>40.98</v>
      </c>
      <c r="I989">
        <v>40.98</v>
      </c>
      <c r="J989">
        <v>35</v>
      </c>
      <c r="K989" t="s">
        <v>42</v>
      </c>
      <c r="L989">
        <v>2017</v>
      </c>
      <c r="M989">
        <v>5</v>
      </c>
    </row>
    <row r="990" spans="1:13" x14ac:dyDescent="0.25">
      <c r="A990">
        <v>152266</v>
      </c>
      <c r="B990" t="s">
        <v>120</v>
      </c>
      <c r="C990" t="s">
        <v>39</v>
      </c>
      <c r="D990" t="s">
        <v>40</v>
      </c>
      <c r="E990" t="s">
        <v>121</v>
      </c>
      <c r="F990" s="1">
        <v>42957.424699074072</v>
      </c>
      <c r="G990">
        <v>4</v>
      </c>
      <c r="H990">
        <v>40.659999999999997</v>
      </c>
      <c r="I990">
        <v>162.63999999999999</v>
      </c>
      <c r="J990">
        <v>35</v>
      </c>
      <c r="K990" t="s">
        <v>42</v>
      </c>
      <c r="L990">
        <v>2017</v>
      </c>
      <c r="M990">
        <v>8</v>
      </c>
    </row>
    <row r="991" spans="1:13" x14ac:dyDescent="0.25">
      <c r="A991">
        <v>152266</v>
      </c>
      <c r="B991" t="s">
        <v>120</v>
      </c>
      <c r="C991" t="s">
        <v>39</v>
      </c>
      <c r="D991" t="s">
        <v>40</v>
      </c>
      <c r="E991" t="s">
        <v>121</v>
      </c>
      <c r="F991" s="1">
        <v>43349.419189814813</v>
      </c>
      <c r="G991">
        <v>1</v>
      </c>
      <c r="H991">
        <v>41.42</v>
      </c>
      <c r="I991">
        <v>41.42</v>
      </c>
      <c r="J991">
        <v>35</v>
      </c>
      <c r="K991" t="s">
        <v>42</v>
      </c>
      <c r="L991">
        <v>2018</v>
      </c>
      <c r="M991">
        <v>9</v>
      </c>
    </row>
    <row r="992" spans="1:13" x14ac:dyDescent="0.25">
      <c r="A992">
        <v>202878</v>
      </c>
      <c r="B992" t="s">
        <v>120</v>
      </c>
      <c r="C992" t="s">
        <v>39</v>
      </c>
      <c r="D992" t="s">
        <v>40</v>
      </c>
      <c r="E992" t="s">
        <v>121</v>
      </c>
      <c r="F992" s="1">
        <v>43510.438136574077</v>
      </c>
      <c r="G992">
        <v>3</v>
      </c>
      <c r="H992">
        <v>42.3</v>
      </c>
      <c r="I992">
        <v>126.9</v>
      </c>
      <c r="J992">
        <v>35</v>
      </c>
      <c r="K992" t="s">
        <v>42</v>
      </c>
      <c r="L992">
        <v>2019</v>
      </c>
      <c r="M992">
        <v>2</v>
      </c>
    </row>
    <row r="993" spans="1:13" x14ac:dyDescent="0.25">
      <c r="A993">
        <v>397412</v>
      </c>
      <c r="B993" t="s">
        <v>122</v>
      </c>
      <c r="C993" t="s">
        <v>39</v>
      </c>
      <c r="D993" t="s">
        <v>123</v>
      </c>
      <c r="F993" s="1">
        <v>42783.391168981485</v>
      </c>
      <c r="G993">
        <v>1</v>
      </c>
      <c r="H993">
        <v>206.99</v>
      </c>
      <c r="I993">
        <v>206.99</v>
      </c>
      <c r="J993">
        <v>35</v>
      </c>
      <c r="K993" t="s">
        <v>42</v>
      </c>
      <c r="L993">
        <v>2017</v>
      </c>
      <c r="M993">
        <v>2</v>
      </c>
    </row>
    <row r="994" spans="1:13" x14ac:dyDescent="0.25">
      <c r="A994">
        <v>397412</v>
      </c>
      <c r="B994" t="s">
        <v>122</v>
      </c>
      <c r="C994" t="s">
        <v>39</v>
      </c>
      <c r="D994" t="s">
        <v>123</v>
      </c>
      <c r="F994" s="1">
        <v>42783.391168981485</v>
      </c>
      <c r="G994">
        <v>3</v>
      </c>
      <c r="H994">
        <v>206.99</v>
      </c>
      <c r="I994">
        <v>620.97</v>
      </c>
      <c r="J994">
        <v>35</v>
      </c>
      <c r="K994" t="s">
        <v>42</v>
      </c>
      <c r="L994">
        <v>2017</v>
      </c>
      <c r="M994">
        <v>2</v>
      </c>
    </row>
    <row r="995" spans="1:13" x14ac:dyDescent="0.25">
      <c r="A995">
        <v>397412</v>
      </c>
      <c r="B995" t="s">
        <v>122</v>
      </c>
      <c r="C995" t="s">
        <v>39</v>
      </c>
      <c r="D995" t="s">
        <v>123</v>
      </c>
      <c r="F995" s="1">
        <v>42783.391168981485</v>
      </c>
      <c r="G995">
        <v>1</v>
      </c>
      <c r="H995">
        <v>206.99</v>
      </c>
      <c r="I995">
        <v>206.99</v>
      </c>
      <c r="J995">
        <v>35</v>
      </c>
      <c r="K995" t="s">
        <v>42</v>
      </c>
      <c r="L995">
        <v>2017</v>
      </c>
      <c r="M995">
        <v>2</v>
      </c>
    </row>
    <row r="996" spans="1:13" x14ac:dyDescent="0.25">
      <c r="A996">
        <v>397412</v>
      </c>
      <c r="B996" t="s">
        <v>122</v>
      </c>
      <c r="C996" t="s">
        <v>39</v>
      </c>
      <c r="D996" t="s">
        <v>123</v>
      </c>
      <c r="F996" s="1">
        <v>42852.420289351852</v>
      </c>
      <c r="G996">
        <v>3</v>
      </c>
      <c r="H996">
        <v>206.99</v>
      </c>
      <c r="I996">
        <v>620.97</v>
      </c>
      <c r="J996">
        <v>35</v>
      </c>
      <c r="K996" t="s">
        <v>42</v>
      </c>
      <c r="L996">
        <v>2017</v>
      </c>
      <c r="M996">
        <v>4</v>
      </c>
    </row>
    <row r="997" spans="1:13" x14ac:dyDescent="0.25">
      <c r="A997">
        <v>397412</v>
      </c>
      <c r="B997" t="s">
        <v>122</v>
      </c>
      <c r="C997" t="s">
        <v>39</v>
      </c>
      <c r="D997" t="s">
        <v>123</v>
      </c>
      <c r="F997" s="1">
        <v>42852.420289351852</v>
      </c>
      <c r="G997">
        <v>2</v>
      </c>
      <c r="H997">
        <v>206.99</v>
      </c>
      <c r="I997">
        <v>413.98</v>
      </c>
      <c r="J997">
        <v>35</v>
      </c>
      <c r="K997" t="s">
        <v>42</v>
      </c>
      <c r="L997">
        <v>2017</v>
      </c>
      <c r="M997">
        <v>4</v>
      </c>
    </row>
    <row r="998" spans="1:13" x14ac:dyDescent="0.25">
      <c r="A998">
        <v>397412</v>
      </c>
      <c r="B998" t="s">
        <v>122</v>
      </c>
      <c r="C998" t="s">
        <v>39</v>
      </c>
      <c r="D998" t="s">
        <v>123</v>
      </c>
      <c r="F998" s="1">
        <v>42944.483807870369</v>
      </c>
      <c r="G998">
        <v>3</v>
      </c>
      <c r="H998">
        <v>206.99</v>
      </c>
      <c r="I998">
        <v>620.97</v>
      </c>
      <c r="J998">
        <v>35</v>
      </c>
      <c r="K998" t="s">
        <v>42</v>
      </c>
      <c r="L998">
        <v>2017</v>
      </c>
      <c r="M998">
        <v>7</v>
      </c>
    </row>
    <row r="999" spans="1:13" x14ac:dyDescent="0.25">
      <c r="A999">
        <v>397412</v>
      </c>
      <c r="B999" t="s">
        <v>122</v>
      </c>
      <c r="C999" t="s">
        <v>39</v>
      </c>
      <c r="D999" t="s">
        <v>123</v>
      </c>
      <c r="F999" s="1">
        <v>42944.483807870369</v>
      </c>
      <c r="G999">
        <v>2</v>
      </c>
      <c r="H999">
        <v>206.99</v>
      </c>
      <c r="I999">
        <v>413.98</v>
      </c>
      <c r="J999">
        <v>35</v>
      </c>
      <c r="K999" t="s">
        <v>42</v>
      </c>
      <c r="L999">
        <v>2017</v>
      </c>
      <c r="M999">
        <v>7</v>
      </c>
    </row>
    <row r="1000" spans="1:13" x14ac:dyDescent="0.25">
      <c r="A1000">
        <v>397412</v>
      </c>
      <c r="B1000" t="s">
        <v>122</v>
      </c>
      <c r="C1000" t="s">
        <v>39</v>
      </c>
      <c r="D1000" t="s">
        <v>123</v>
      </c>
      <c r="F1000" s="1">
        <v>43028.418287037035</v>
      </c>
      <c r="G1000">
        <v>5</v>
      </c>
      <c r="H1000">
        <v>206.99</v>
      </c>
      <c r="I1000">
        <v>1034.95</v>
      </c>
      <c r="J1000">
        <v>35</v>
      </c>
      <c r="K1000" t="s">
        <v>42</v>
      </c>
      <c r="L1000">
        <v>2017</v>
      </c>
      <c r="M1000">
        <v>10</v>
      </c>
    </row>
    <row r="1001" spans="1:13" x14ac:dyDescent="0.25">
      <c r="A1001">
        <v>397412</v>
      </c>
      <c r="B1001" t="s">
        <v>122</v>
      </c>
      <c r="C1001" t="s">
        <v>39</v>
      </c>
      <c r="D1001" t="s">
        <v>123</v>
      </c>
      <c r="F1001" s="1">
        <v>43096.541967592595</v>
      </c>
      <c r="G1001">
        <v>2</v>
      </c>
      <c r="H1001">
        <v>206.99</v>
      </c>
      <c r="I1001">
        <v>413.98</v>
      </c>
      <c r="J1001">
        <v>35</v>
      </c>
      <c r="K1001" t="s">
        <v>42</v>
      </c>
      <c r="L1001">
        <v>2017</v>
      </c>
      <c r="M1001">
        <v>12</v>
      </c>
    </row>
    <row r="1002" spans="1:13" x14ac:dyDescent="0.25">
      <c r="A1002">
        <v>397412</v>
      </c>
      <c r="B1002" t="s">
        <v>122</v>
      </c>
      <c r="C1002" t="s">
        <v>39</v>
      </c>
      <c r="D1002" t="s">
        <v>123</v>
      </c>
      <c r="F1002" s="1">
        <v>43096.541967592595</v>
      </c>
      <c r="G1002">
        <v>3</v>
      </c>
      <c r="H1002">
        <v>206.99</v>
      </c>
      <c r="I1002">
        <v>620.97</v>
      </c>
      <c r="J1002">
        <v>35</v>
      </c>
      <c r="K1002" t="s">
        <v>42</v>
      </c>
      <c r="L1002">
        <v>2017</v>
      </c>
      <c r="M1002">
        <v>12</v>
      </c>
    </row>
    <row r="1003" spans="1:13" x14ac:dyDescent="0.25">
      <c r="A1003">
        <v>397412</v>
      </c>
      <c r="B1003" t="s">
        <v>122</v>
      </c>
      <c r="C1003" t="s">
        <v>39</v>
      </c>
      <c r="D1003" t="s">
        <v>123</v>
      </c>
      <c r="F1003" s="1">
        <v>43180.523460648146</v>
      </c>
      <c r="G1003">
        <v>4</v>
      </c>
      <c r="H1003">
        <v>206.99</v>
      </c>
      <c r="I1003">
        <v>827.96</v>
      </c>
      <c r="J1003">
        <v>35</v>
      </c>
      <c r="K1003" t="s">
        <v>42</v>
      </c>
      <c r="L1003">
        <v>2018</v>
      </c>
      <c r="M1003">
        <v>3</v>
      </c>
    </row>
    <row r="1004" spans="1:13" x14ac:dyDescent="0.25">
      <c r="A1004">
        <v>397412</v>
      </c>
      <c r="B1004" t="s">
        <v>122</v>
      </c>
      <c r="C1004" t="s">
        <v>39</v>
      </c>
      <c r="D1004" t="s">
        <v>123</v>
      </c>
      <c r="F1004" s="1">
        <v>43251.389780092592</v>
      </c>
      <c r="G1004">
        <v>5</v>
      </c>
      <c r="H1004">
        <v>206.99</v>
      </c>
      <c r="I1004">
        <v>1034.95</v>
      </c>
      <c r="J1004">
        <v>35</v>
      </c>
      <c r="K1004" t="s">
        <v>42</v>
      </c>
      <c r="L1004">
        <v>2018</v>
      </c>
      <c r="M1004">
        <v>5</v>
      </c>
    </row>
    <row r="1005" spans="1:13" x14ac:dyDescent="0.25">
      <c r="A1005">
        <v>397412</v>
      </c>
      <c r="B1005" t="s">
        <v>122</v>
      </c>
      <c r="C1005" t="s">
        <v>39</v>
      </c>
      <c r="D1005" t="s">
        <v>123</v>
      </c>
      <c r="F1005" s="1">
        <v>43342.35355324074</v>
      </c>
      <c r="G1005">
        <v>1</v>
      </c>
      <c r="H1005">
        <v>206.99</v>
      </c>
      <c r="I1005">
        <v>206.99</v>
      </c>
      <c r="J1005">
        <v>35</v>
      </c>
      <c r="K1005" t="s">
        <v>42</v>
      </c>
      <c r="L1005">
        <v>2018</v>
      </c>
      <c r="M1005">
        <v>8</v>
      </c>
    </row>
    <row r="1006" spans="1:13" x14ac:dyDescent="0.25">
      <c r="A1006">
        <v>397412</v>
      </c>
      <c r="B1006" t="s">
        <v>122</v>
      </c>
      <c r="C1006" t="s">
        <v>39</v>
      </c>
      <c r="D1006" t="s">
        <v>123</v>
      </c>
      <c r="F1006" s="1">
        <v>43342.35355324074</v>
      </c>
      <c r="G1006">
        <v>4</v>
      </c>
      <c r="H1006">
        <v>206.99</v>
      </c>
      <c r="I1006">
        <v>827.96</v>
      </c>
      <c r="J1006">
        <v>35</v>
      </c>
      <c r="K1006" t="s">
        <v>42</v>
      </c>
      <c r="L1006">
        <v>2018</v>
      </c>
      <c r="M1006">
        <v>8</v>
      </c>
    </row>
    <row r="1007" spans="1:13" x14ac:dyDescent="0.25">
      <c r="A1007">
        <v>397412</v>
      </c>
      <c r="B1007" t="s">
        <v>122</v>
      </c>
      <c r="C1007" t="s">
        <v>39</v>
      </c>
      <c r="D1007" t="s">
        <v>123</v>
      </c>
      <c r="F1007" s="1">
        <v>43426.375081018516</v>
      </c>
      <c r="G1007">
        <v>5</v>
      </c>
      <c r="H1007">
        <v>206.99</v>
      </c>
      <c r="I1007">
        <v>1034.95</v>
      </c>
      <c r="J1007">
        <v>35</v>
      </c>
      <c r="K1007" t="s">
        <v>42</v>
      </c>
      <c r="L1007">
        <v>2018</v>
      </c>
      <c r="M1007">
        <v>11</v>
      </c>
    </row>
    <row r="1008" spans="1:13" x14ac:dyDescent="0.25">
      <c r="A1008">
        <v>397412</v>
      </c>
      <c r="B1008" t="s">
        <v>122</v>
      </c>
      <c r="C1008" t="s">
        <v>39</v>
      </c>
      <c r="D1008" t="s">
        <v>123</v>
      </c>
      <c r="F1008" s="1">
        <v>43503.412777777776</v>
      </c>
      <c r="G1008">
        <v>2</v>
      </c>
      <c r="H1008">
        <v>206.99</v>
      </c>
      <c r="I1008">
        <v>413.98</v>
      </c>
      <c r="J1008">
        <v>35</v>
      </c>
      <c r="K1008" t="s">
        <v>42</v>
      </c>
      <c r="L1008">
        <v>2019</v>
      </c>
      <c r="M1008">
        <v>2</v>
      </c>
    </row>
    <row r="1009" spans="1:13" x14ac:dyDescent="0.25">
      <c r="A1009">
        <v>397412</v>
      </c>
      <c r="B1009" t="s">
        <v>122</v>
      </c>
      <c r="C1009" t="s">
        <v>39</v>
      </c>
      <c r="D1009" t="s">
        <v>123</v>
      </c>
      <c r="F1009" s="1">
        <v>43503.412777777776</v>
      </c>
      <c r="G1009">
        <v>3</v>
      </c>
      <c r="H1009">
        <v>206.99</v>
      </c>
      <c r="I1009">
        <v>620.97</v>
      </c>
      <c r="J1009">
        <v>35</v>
      </c>
      <c r="K1009" t="s">
        <v>42</v>
      </c>
      <c r="L1009">
        <v>2019</v>
      </c>
      <c r="M1009">
        <v>2</v>
      </c>
    </row>
    <row r="1010" spans="1:13" x14ac:dyDescent="0.25">
      <c r="A1010">
        <v>397412</v>
      </c>
      <c r="B1010" t="s">
        <v>122</v>
      </c>
      <c r="C1010" t="s">
        <v>39</v>
      </c>
      <c r="D1010" t="s">
        <v>123</v>
      </c>
      <c r="F1010" s="1">
        <v>43571.56046296296</v>
      </c>
      <c r="G1010">
        <v>5</v>
      </c>
      <c r="H1010">
        <v>206.99</v>
      </c>
      <c r="I1010">
        <v>1034.95</v>
      </c>
      <c r="J1010">
        <v>35</v>
      </c>
      <c r="K1010" t="s">
        <v>42</v>
      </c>
      <c r="L1010">
        <v>2019</v>
      </c>
      <c r="M1010">
        <v>4</v>
      </c>
    </row>
    <row r="1011" spans="1:13" x14ac:dyDescent="0.25">
      <c r="A1011">
        <v>397412</v>
      </c>
      <c r="B1011" t="s">
        <v>122</v>
      </c>
      <c r="C1011" t="s">
        <v>39</v>
      </c>
      <c r="D1011" t="s">
        <v>123</v>
      </c>
      <c r="F1011" s="1">
        <v>43671.346631944441</v>
      </c>
      <c r="G1011">
        <v>3</v>
      </c>
      <c r="H1011">
        <v>206.99</v>
      </c>
      <c r="I1011">
        <v>620.97</v>
      </c>
      <c r="J1011">
        <v>35</v>
      </c>
      <c r="K1011" t="s">
        <v>42</v>
      </c>
      <c r="L1011">
        <v>2019</v>
      </c>
      <c r="M1011">
        <v>7</v>
      </c>
    </row>
    <row r="1012" spans="1:13" x14ac:dyDescent="0.25">
      <c r="A1012">
        <v>397412</v>
      </c>
      <c r="B1012" t="s">
        <v>122</v>
      </c>
      <c r="C1012" t="s">
        <v>39</v>
      </c>
      <c r="D1012" t="s">
        <v>123</v>
      </c>
      <c r="F1012" s="1">
        <v>43671.346631944441</v>
      </c>
      <c r="G1012">
        <v>2</v>
      </c>
      <c r="H1012">
        <v>206.99</v>
      </c>
      <c r="I1012">
        <v>413.98</v>
      </c>
      <c r="J1012">
        <v>35</v>
      </c>
      <c r="K1012" t="s">
        <v>42</v>
      </c>
      <c r="L1012">
        <v>2019</v>
      </c>
      <c r="M1012">
        <v>7</v>
      </c>
    </row>
    <row r="1013" spans="1:13" x14ac:dyDescent="0.25">
      <c r="A1013">
        <v>397412</v>
      </c>
      <c r="B1013" t="s">
        <v>122</v>
      </c>
      <c r="C1013" t="s">
        <v>39</v>
      </c>
      <c r="D1013" t="s">
        <v>123</v>
      </c>
      <c r="F1013" s="1">
        <v>43783.390057870369</v>
      </c>
      <c r="G1013">
        <v>1</v>
      </c>
      <c r="H1013">
        <v>206.99</v>
      </c>
      <c r="I1013">
        <v>206.99</v>
      </c>
      <c r="J1013">
        <v>35</v>
      </c>
      <c r="K1013" t="s">
        <v>42</v>
      </c>
      <c r="L1013">
        <v>2019</v>
      </c>
      <c r="M1013">
        <v>11</v>
      </c>
    </row>
    <row r="1014" spans="1:13" x14ac:dyDescent="0.25">
      <c r="A1014">
        <v>397412</v>
      </c>
      <c r="B1014" t="s">
        <v>122</v>
      </c>
      <c r="C1014" t="s">
        <v>39</v>
      </c>
      <c r="D1014" t="s">
        <v>123</v>
      </c>
      <c r="F1014" s="1">
        <v>43783.390057870369</v>
      </c>
      <c r="G1014">
        <v>3</v>
      </c>
      <c r="H1014">
        <v>206.99</v>
      </c>
      <c r="I1014">
        <v>620.97</v>
      </c>
      <c r="J1014">
        <v>35</v>
      </c>
      <c r="K1014" t="s">
        <v>42</v>
      </c>
      <c r="L1014">
        <v>2019</v>
      </c>
      <c r="M1014">
        <v>11</v>
      </c>
    </row>
    <row r="1015" spans="1:13" x14ac:dyDescent="0.25">
      <c r="A1015">
        <v>397412</v>
      </c>
      <c r="B1015" t="s">
        <v>122</v>
      </c>
      <c r="C1015" t="s">
        <v>39</v>
      </c>
      <c r="D1015" t="s">
        <v>123</v>
      </c>
      <c r="F1015" s="1">
        <v>43783.390057870369</v>
      </c>
      <c r="G1015">
        <v>1</v>
      </c>
      <c r="H1015">
        <v>206.99</v>
      </c>
      <c r="I1015">
        <v>206.99</v>
      </c>
      <c r="J1015">
        <v>35</v>
      </c>
      <c r="K1015" t="s">
        <v>42</v>
      </c>
      <c r="L1015">
        <v>2019</v>
      </c>
      <c r="M1015">
        <v>11</v>
      </c>
    </row>
    <row r="1016" spans="1:13" x14ac:dyDescent="0.25">
      <c r="A1016">
        <v>901176</v>
      </c>
      <c r="B1016" t="s">
        <v>124</v>
      </c>
      <c r="C1016" t="s">
        <v>39</v>
      </c>
      <c r="D1016" t="s">
        <v>125</v>
      </c>
      <c r="F1016" s="1">
        <v>42790.409108796295</v>
      </c>
      <c r="G1016">
        <v>1</v>
      </c>
      <c r="H1016">
        <v>65.61</v>
      </c>
      <c r="I1016">
        <v>65.61</v>
      </c>
      <c r="J1016">
        <v>35</v>
      </c>
      <c r="K1016" t="s">
        <v>42</v>
      </c>
      <c r="L1016">
        <v>2017</v>
      </c>
      <c r="M1016">
        <v>2</v>
      </c>
    </row>
    <row r="1017" spans="1:13" x14ac:dyDescent="0.25">
      <c r="A1017">
        <v>501582</v>
      </c>
      <c r="B1017" t="s">
        <v>126</v>
      </c>
      <c r="C1017" t="s">
        <v>39</v>
      </c>
      <c r="D1017" t="s">
        <v>125</v>
      </c>
      <c r="F1017" s="1">
        <v>42795.417442129627</v>
      </c>
      <c r="G1017">
        <v>3</v>
      </c>
      <c r="H1017">
        <v>187.87</v>
      </c>
      <c r="I1017">
        <v>563.62</v>
      </c>
      <c r="J1017">
        <v>35</v>
      </c>
      <c r="K1017" t="s">
        <v>42</v>
      </c>
      <c r="L1017">
        <v>2017</v>
      </c>
      <c r="M1017">
        <v>3</v>
      </c>
    </row>
    <row r="1018" spans="1:13" x14ac:dyDescent="0.25">
      <c r="A1018">
        <v>501582</v>
      </c>
      <c r="B1018" t="s">
        <v>126</v>
      </c>
      <c r="C1018" t="s">
        <v>39</v>
      </c>
      <c r="D1018" t="s">
        <v>125</v>
      </c>
      <c r="F1018" s="1">
        <v>42961.452974537038</v>
      </c>
      <c r="G1018">
        <v>3</v>
      </c>
      <c r="H1018">
        <v>189.53</v>
      </c>
      <c r="I1018">
        <v>568.6</v>
      </c>
      <c r="J1018">
        <v>35</v>
      </c>
      <c r="K1018" t="s">
        <v>42</v>
      </c>
      <c r="L1018">
        <v>2017</v>
      </c>
      <c r="M1018">
        <v>8</v>
      </c>
    </row>
    <row r="1019" spans="1:13" x14ac:dyDescent="0.25">
      <c r="A1019">
        <v>501582</v>
      </c>
      <c r="B1019" t="s">
        <v>126</v>
      </c>
      <c r="C1019" t="s">
        <v>39</v>
      </c>
      <c r="D1019" t="s">
        <v>125</v>
      </c>
      <c r="F1019" s="1">
        <v>42965.388287037036</v>
      </c>
      <c r="G1019">
        <v>3</v>
      </c>
      <c r="H1019">
        <v>189.53</v>
      </c>
      <c r="I1019">
        <v>568.6</v>
      </c>
      <c r="J1019">
        <v>35</v>
      </c>
      <c r="K1019" t="s">
        <v>42</v>
      </c>
      <c r="L1019">
        <v>2017</v>
      </c>
      <c r="M1019">
        <v>8</v>
      </c>
    </row>
    <row r="1020" spans="1:13" x14ac:dyDescent="0.25">
      <c r="A1020">
        <v>501582</v>
      </c>
      <c r="B1020" t="s">
        <v>126</v>
      </c>
      <c r="C1020" t="s">
        <v>39</v>
      </c>
      <c r="D1020" t="s">
        <v>125</v>
      </c>
      <c r="F1020" s="1">
        <v>42969.433518518519</v>
      </c>
      <c r="G1020">
        <v>3</v>
      </c>
      <c r="H1020">
        <v>195.52</v>
      </c>
      <c r="I1020">
        <v>586.55999999999995</v>
      </c>
      <c r="J1020">
        <v>35</v>
      </c>
      <c r="K1020" t="s">
        <v>42</v>
      </c>
      <c r="L1020">
        <v>2017</v>
      </c>
      <c r="M1020">
        <v>8</v>
      </c>
    </row>
    <row r="1021" spans="1:13" x14ac:dyDescent="0.25">
      <c r="A1021">
        <v>501582</v>
      </c>
      <c r="B1021" t="s">
        <v>126</v>
      </c>
      <c r="C1021" t="s">
        <v>39</v>
      </c>
      <c r="D1021" t="s">
        <v>125</v>
      </c>
      <c r="F1021" s="1">
        <v>42983.549687500003</v>
      </c>
      <c r="G1021">
        <v>4</v>
      </c>
      <c r="H1021">
        <v>161.01</v>
      </c>
      <c r="I1021">
        <v>644.04999999999995</v>
      </c>
      <c r="J1021">
        <v>35</v>
      </c>
      <c r="K1021" t="s">
        <v>42</v>
      </c>
      <c r="L1021">
        <v>2017</v>
      </c>
      <c r="M1021">
        <v>9</v>
      </c>
    </row>
    <row r="1022" spans="1:13" x14ac:dyDescent="0.25">
      <c r="A1022">
        <v>501582</v>
      </c>
      <c r="B1022" t="s">
        <v>126</v>
      </c>
      <c r="C1022" t="s">
        <v>39</v>
      </c>
      <c r="D1022" t="s">
        <v>125</v>
      </c>
      <c r="F1022" s="1">
        <v>43076.413310185184</v>
      </c>
      <c r="G1022">
        <v>3</v>
      </c>
      <c r="H1022">
        <v>187.61</v>
      </c>
      <c r="I1022">
        <v>562.82000000000005</v>
      </c>
      <c r="J1022">
        <v>35</v>
      </c>
      <c r="K1022" t="s">
        <v>42</v>
      </c>
      <c r="L1022">
        <v>2017</v>
      </c>
      <c r="M1022">
        <v>12</v>
      </c>
    </row>
    <row r="1023" spans="1:13" x14ac:dyDescent="0.25">
      <c r="A1023">
        <v>501582</v>
      </c>
      <c r="B1023" t="s">
        <v>126</v>
      </c>
      <c r="C1023" t="s">
        <v>39</v>
      </c>
      <c r="D1023" t="s">
        <v>125</v>
      </c>
      <c r="F1023" s="1">
        <v>43383.538900462961</v>
      </c>
      <c r="G1023">
        <v>2</v>
      </c>
      <c r="H1023">
        <v>254.74</v>
      </c>
      <c r="I1023">
        <v>509.48</v>
      </c>
      <c r="J1023">
        <v>35</v>
      </c>
      <c r="K1023" t="s">
        <v>42</v>
      </c>
      <c r="L1023">
        <v>2018</v>
      </c>
      <c r="M1023">
        <v>10</v>
      </c>
    </row>
    <row r="1024" spans="1:13" x14ac:dyDescent="0.25">
      <c r="A1024">
        <v>501582</v>
      </c>
      <c r="B1024" t="s">
        <v>126</v>
      </c>
      <c r="C1024" t="s">
        <v>39</v>
      </c>
      <c r="D1024" t="s">
        <v>125</v>
      </c>
      <c r="F1024" s="1">
        <v>43515.386874999997</v>
      </c>
      <c r="G1024">
        <v>2</v>
      </c>
      <c r="H1024">
        <v>345.84</v>
      </c>
      <c r="I1024">
        <v>691.69</v>
      </c>
      <c r="J1024">
        <v>35</v>
      </c>
      <c r="K1024" t="s">
        <v>42</v>
      </c>
      <c r="L1024">
        <v>2019</v>
      </c>
      <c r="M1024">
        <v>2</v>
      </c>
    </row>
    <row r="1025" spans="1:13" x14ac:dyDescent="0.25">
      <c r="A1025">
        <v>100802</v>
      </c>
      <c r="B1025" t="s">
        <v>127</v>
      </c>
      <c r="C1025" t="s">
        <v>39</v>
      </c>
      <c r="D1025" t="s">
        <v>125</v>
      </c>
      <c r="E1025" t="s">
        <v>128</v>
      </c>
      <c r="F1025" s="1">
        <v>42747.41778935185</v>
      </c>
      <c r="G1025">
        <v>1</v>
      </c>
      <c r="H1025">
        <v>75.53</v>
      </c>
      <c r="I1025">
        <v>75.53</v>
      </c>
      <c r="J1025">
        <v>35</v>
      </c>
      <c r="K1025" t="s">
        <v>42</v>
      </c>
      <c r="L1025">
        <v>2017</v>
      </c>
      <c r="M1025">
        <v>1</v>
      </c>
    </row>
    <row r="1026" spans="1:13" x14ac:dyDescent="0.25">
      <c r="A1026">
        <v>100802</v>
      </c>
      <c r="B1026" t="s">
        <v>127</v>
      </c>
      <c r="C1026" t="s">
        <v>39</v>
      </c>
      <c r="D1026" t="s">
        <v>125</v>
      </c>
      <c r="E1026" t="s">
        <v>128</v>
      </c>
      <c r="F1026" s="1">
        <v>42824.319293981483</v>
      </c>
      <c r="G1026">
        <v>1</v>
      </c>
      <c r="H1026">
        <v>74.790000000000006</v>
      </c>
      <c r="I1026">
        <v>74.790000000000006</v>
      </c>
      <c r="J1026">
        <v>35</v>
      </c>
      <c r="K1026" t="s">
        <v>42</v>
      </c>
      <c r="L1026">
        <v>2017</v>
      </c>
      <c r="M1026">
        <v>3</v>
      </c>
    </row>
    <row r="1027" spans="1:13" x14ac:dyDescent="0.25">
      <c r="A1027">
        <v>100802</v>
      </c>
      <c r="B1027" t="s">
        <v>127</v>
      </c>
      <c r="C1027" t="s">
        <v>39</v>
      </c>
      <c r="D1027" t="s">
        <v>125</v>
      </c>
      <c r="E1027" t="s">
        <v>128</v>
      </c>
      <c r="F1027" s="1">
        <v>42894.415011574078</v>
      </c>
      <c r="G1027">
        <v>1</v>
      </c>
      <c r="H1027">
        <v>78.47</v>
      </c>
      <c r="I1027">
        <v>78.47</v>
      </c>
      <c r="J1027">
        <v>35</v>
      </c>
      <c r="K1027" t="s">
        <v>42</v>
      </c>
      <c r="L1027">
        <v>2017</v>
      </c>
      <c r="M1027">
        <v>6</v>
      </c>
    </row>
    <row r="1028" spans="1:13" x14ac:dyDescent="0.25">
      <c r="A1028">
        <v>100802</v>
      </c>
      <c r="B1028" t="s">
        <v>127</v>
      </c>
      <c r="C1028" t="s">
        <v>39</v>
      </c>
      <c r="D1028" t="s">
        <v>125</v>
      </c>
      <c r="E1028" t="s">
        <v>128</v>
      </c>
      <c r="F1028" s="1">
        <v>42930.400648148148</v>
      </c>
      <c r="G1028">
        <v>1</v>
      </c>
      <c r="H1028">
        <v>77.09</v>
      </c>
      <c r="I1028">
        <v>77.09</v>
      </c>
      <c r="J1028">
        <v>35</v>
      </c>
      <c r="K1028" t="s">
        <v>42</v>
      </c>
      <c r="L1028">
        <v>2017</v>
      </c>
      <c r="M1028">
        <v>7</v>
      </c>
    </row>
    <row r="1029" spans="1:13" x14ac:dyDescent="0.25">
      <c r="A1029">
        <v>100802</v>
      </c>
      <c r="B1029" t="s">
        <v>127</v>
      </c>
      <c r="C1029" t="s">
        <v>39</v>
      </c>
      <c r="D1029" t="s">
        <v>125</v>
      </c>
      <c r="E1029" t="s">
        <v>128</v>
      </c>
      <c r="F1029" s="1">
        <v>42972.366446759261</v>
      </c>
      <c r="G1029">
        <v>1</v>
      </c>
      <c r="H1029">
        <v>73.5</v>
      </c>
      <c r="I1029">
        <v>73.5</v>
      </c>
      <c r="J1029">
        <v>35</v>
      </c>
      <c r="K1029" t="s">
        <v>42</v>
      </c>
      <c r="L1029">
        <v>2017</v>
      </c>
      <c r="M1029">
        <v>8</v>
      </c>
    </row>
    <row r="1030" spans="1:13" x14ac:dyDescent="0.25">
      <c r="A1030">
        <v>100802</v>
      </c>
      <c r="B1030" t="s">
        <v>127</v>
      </c>
      <c r="C1030" t="s">
        <v>39</v>
      </c>
      <c r="D1030" t="s">
        <v>125</v>
      </c>
      <c r="E1030" t="s">
        <v>128</v>
      </c>
      <c r="F1030" s="1">
        <v>43020.298136574071</v>
      </c>
      <c r="G1030">
        <v>1</v>
      </c>
      <c r="H1030">
        <v>74.52</v>
      </c>
      <c r="I1030">
        <v>74.52</v>
      </c>
      <c r="J1030">
        <v>35</v>
      </c>
      <c r="K1030" t="s">
        <v>42</v>
      </c>
      <c r="L1030">
        <v>2017</v>
      </c>
      <c r="M1030">
        <v>10</v>
      </c>
    </row>
    <row r="1031" spans="1:13" x14ac:dyDescent="0.25">
      <c r="A1031">
        <v>100802</v>
      </c>
      <c r="B1031" t="s">
        <v>127</v>
      </c>
      <c r="C1031" t="s">
        <v>39</v>
      </c>
      <c r="D1031" t="s">
        <v>125</v>
      </c>
      <c r="E1031" t="s">
        <v>128</v>
      </c>
      <c r="F1031" s="1">
        <v>43048.435624999998</v>
      </c>
      <c r="G1031">
        <v>1</v>
      </c>
      <c r="H1031">
        <v>79.23</v>
      </c>
      <c r="I1031">
        <v>79.23</v>
      </c>
      <c r="J1031">
        <v>35</v>
      </c>
      <c r="K1031" t="s">
        <v>42</v>
      </c>
      <c r="L1031">
        <v>2017</v>
      </c>
      <c r="M1031">
        <v>11</v>
      </c>
    </row>
    <row r="1032" spans="1:13" x14ac:dyDescent="0.25">
      <c r="A1032">
        <v>100802</v>
      </c>
      <c r="B1032" t="s">
        <v>127</v>
      </c>
      <c r="C1032" t="s">
        <v>39</v>
      </c>
      <c r="D1032" t="s">
        <v>125</v>
      </c>
      <c r="E1032" t="s">
        <v>128</v>
      </c>
      <c r="F1032" s="1">
        <v>43077.403692129628</v>
      </c>
      <c r="G1032">
        <v>1</v>
      </c>
      <c r="H1032">
        <v>87.88</v>
      </c>
      <c r="I1032">
        <v>87.88</v>
      </c>
      <c r="J1032">
        <v>35</v>
      </c>
      <c r="K1032" t="s">
        <v>42</v>
      </c>
      <c r="L1032">
        <v>2017</v>
      </c>
      <c r="M1032">
        <v>12</v>
      </c>
    </row>
    <row r="1033" spans="1:13" x14ac:dyDescent="0.25">
      <c r="A1033">
        <v>100802</v>
      </c>
      <c r="B1033" t="s">
        <v>127</v>
      </c>
      <c r="C1033" t="s">
        <v>39</v>
      </c>
      <c r="D1033" t="s">
        <v>125</v>
      </c>
      <c r="E1033" t="s">
        <v>128</v>
      </c>
      <c r="F1033" s="1">
        <v>43089.500243055554</v>
      </c>
      <c r="G1033">
        <v>1</v>
      </c>
      <c r="H1033">
        <v>98.37</v>
      </c>
      <c r="I1033">
        <v>98.37</v>
      </c>
      <c r="J1033">
        <v>35</v>
      </c>
      <c r="K1033" t="s">
        <v>42</v>
      </c>
      <c r="L1033">
        <v>2017</v>
      </c>
      <c r="M1033">
        <v>12</v>
      </c>
    </row>
    <row r="1034" spans="1:13" x14ac:dyDescent="0.25">
      <c r="A1034">
        <v>100802</v>
      </c>
      <c r="B1034" t="s">
        <v>127</v>
      </c>
      <c r="C1034" t="s">
        <v>39</v>
      </c>
      <c r="D1034" t="s">
        <v>125</v>
      </c>
      <c r="E1034" t="s">
        <v>128</v>
      </c>
      <c r="F1034" s="1">
        <v>43125.361226851855</v>
      </c>
      <c r="G1034">
        <v>1</v>
      </c>
      <c r="H1034">
        <v>95.03</v>
      </c>
      <c r="I1034">
        <v>95.03</v>
      </c>
      <c r="J1034">
        <v>35</v>
      </c>
      <c r="K1034" t="s">
        <v>42</v>
      </c>
      <c r="L1034">
        <v>2018</v>
      </c>
      <c r="M1034">
        <v>1</v>
      </c>
    </row>
    <row r="1035" spans="1:13" x14ac:dyDescent="0.25">
      <c r="A1035">
        <v>100802</v>
      </c>
      <c r="B1035" t="s">
        <v>127</v>
      </c>
      <c r="C1035" t="s">
        <v>39</v>
      </c>
      <c r="D1035" t="s">
        <v>125</v>
      </c>
      <c r="E1035" t="s">
        <v>128</v>
      </c>
      <c r="F1035" s="1">
        <v>43167.371840277781</v>
      </c>
      <c r="G1035">
        <v>1</v>
      </c>
      <c r="H1035">
        <v>71.14</v>
      </c>
      <c r="I1035">
        <v>71.14</v>
      </c>
      <c r="J1035">
        <v>35</v>
      </c>
      <c r="K1035" t="s">
        <v>42</v>
      </c>
      <c r="L1035">
        <v>2018</v>
      </c>
      <c r="M1035">
        <v>3</v>
      </c>
    </row>
    <row r="1036" spans="1:13" x14ac:dyDescent="0.25">
      <c r="A1036">
        <v>100802</v>
      </c>
      <c r="B1036" t="s">
        <v>127</v>
      </c>
      <c r="C1036" t="s">
        <v>39</v>
      </c>
      <c r="D1036" t="s">
        <v>125</v>
      </c>
      <c r="E1036" t="s">
        <v>128</v>
      </c>
      <c r="F1036" s="1">
        <v>43209.488136574073</v>
      </c>
      <c r="G1036">
        <v>1</v>
      </c>
      <c r="H1036">
        <v>97.05</v>
      </c>
      <c r="I1036">
        <v>97.05</v>
      </c>
      <c r="J1036">
        <v>35</v>
      </c>
      <c r="K1036" t="s">
        <v>42</v>
      </c>
      <c r="L1036">
        <v>2018</v>
      </c>
      <c r="M1036">
        <v>4</v>
      </c>
    </row>
    <row r="1037" spans="1:13" x14ac:dyDescent="0.25">
      <c r="A1037">
        <v>100802</v>
      </c>
      <c r="B1037" t="s">
        <v>127</v>
      </c>
      <c r="C1037" t="s">
        <v>39</v>
      </c>
      <c r="D1037" t="s">
        <v>125</v>
      </c>
      <c r="E1037" t="s">
        <v>128</v>
      </c>
      <c r="F1037" s="1">
        <v>43244.365451388891</v>
      </c>
      <c r="G1037">
        <v>1</v>
      </c>
      <c r="H1037">
        <v>93.68</v>
      </c>
      <c r="I1037">
        <v>93.68</v>
      </c>
      <c r="J1037">
        <v>35</v>
      </c>
      <c r="K1037" t="s">
        <v>42</v>
      </c>
      <c r="L1037">
        <v>2018</v>
      </c>
      <c r="M1037">
        <v>5</v>
      </c>
    </row>
    <row r="1038" spans="1:13" x14ac:dyDescent="0.25">
      <c r="A1038">
        <v>501829</v>
      </c>
      <c r="B1038" t="s">
        <v>129</v>
      </c>
      <c r="C1038" t="s">
        <v>39</v>
      </c>
      <c r="D1038" t="s">
        <v>125</v>
      </c>
      <c r="F1038" s="1">
        <v>43080.583379629628</v>
      </c>
      <c r="G1038">
        <v>2</v>
      </c>
      <c r="H1038">
        <v>421.2</v>
      </c>
      <c r="I1038">
        <v>842.39</v>
      </c>
      <c r="J1038">
        <v>35</v>
      </c>
      <c r="K1038" t="s">
        <v>42</v>
      </c>
      <c r="L1038">
        <v>2017</v>
      </c>
      <c r="M1038">
        <v>12</v>
      </c>
    </row>
    <row r="1039" spans="1:13" x14ac:dyDescent="0.25">
      <c r="A1039">
        <v>501829</v>
      </c>
      <c r="B1039" t="s">
        <v>129</v>
      </c>
      <c r="C1039" t="s">
        <v>39</v>
      </c>
      <c r="D1039" t="s">
        <v>125</v>
      </c>
      <c r="F1039" s="1">
        <v>43122.450787037036</v>
      </c>
      <c r="G1039">
        <v>2</v>
      </c>
      <c r="H1039">
        <v>420.81</v>
      </c>
      <c r="I1039">
        <v>841.62</v>
      </c>
      <c r="J1039">
        <v>35</v>
      </c>
      <c r="K1039" t="s">
        <v>42</v>
      </c>
      <c r="L1039">
        <v>2018</v>
      </c>
      <c r="M1039">
        <v>1</v>
      </c>
    </row>
    <row r="1040" spans="1:13" x14ac:dyDescent="0.25">
      <c r="A1040">
        <v>501829</v>
      </c>
      <c r="B1040" t="s">
        <v>129</v>
      </c>
      <c r="C1040" t="s">
        <v>39</v>
      </c>
      <c r="D1040" t="s">
        <v>125</v>
      </c>
      <c r="F1040" s="1">
        <v>43130.598912037036</v>
      </c>
      <c r="G1040">
        <v>2</v>
      </c>
      <c r="H1040">
        <v>364.42</v>
      </c>
      <c r="I1040">
        <v>728.84</v>
      </c>
      <c r="J1040">
        <v>35</v>
      </c>
      <c r="K1040" t="s">
        <v>42</v>
      </c>
      <c r="L1040">
        <v>2018</v>
      </c>
      <c r="M1040">
        <v>1</v>
      </c>
    </row>
    <row r="1041" spans="1:13" x14ac:dyDescent="0.25">
      <c r="A1041">
        <v>501829</v>
      </c>
      <c r="B1041" t="s">
        <v>129</v>
      </c>
      <c r="C1041" t="s">
        <v>39</v>
      </c>
      <c r="D1041" t="s">
        <v>125</v>
      </c>
      <c r="F1041" s="1">
        <v>43137.358807870369</v>
      </c>
      <c r="G1041">
        <v>2</v>
      </c>
      <c r="H1041">
        <v>365.57</v>
      </c>
      <c r="I1041">
        <v>731.15</v>
      </c>
      <c r="J1041">
        <v>35</v>
      </c>
      <c r="K1041" t="s">
        <v>42</v>
      </c>
      <c r="L1041">
        <v>2018</v>
      </c>
      <c r="M1041">
        <v>2</v>
      </c>
    </row>
    <row r="1042" spans="1:13" x14ac:dyDescent="0.25">
      <c r="A1042">
        <v>501829</v>
      </c>
      <c r="B1042" t="s">
        <v>129</v>
      </c>
      <c r="C1042" t="s">
        <v>39</v>
      </c>
      <c r="D1042" t="s">
        <v>125</v>
      </c>
      <c r="F1042" s="1">
        <v>43144.331180555557</v>
      </c>
      <c r="G1042">
        <v>2</v>
      </c>
      <c r="H1042">
        <v>365.57</v>
      </c>
      <c r="I1042">
        <v>731.15</v>
      </c>
      <c r="J1042">
        <v>35</v>
      </c>
      <c r="K1042" t="s">
        <v>42</v>
      </c>
      <c r="L1042">
        <v>2018</v>
      </c>
      <c r="M1042">
        <v>2</v>
      </c>
    </row>
    <row r="1043" spans="1:13" x14ac:dyDescent="0.25">
      <c r="A1043">
        <v>501829</v>
      </c>
      <c r="B1043" t="s">
        <v>129</v>
      </c>
      <c r="C1043" t="s">
        <v>39</v>
      </c>
      <c r="D1043" t="s">
        <v>125</v>
      </c>
      <c r="F1043" s="1">
        <v>43154.433912037035</v>
      </c>
      <c r="G1043">
        <v>2</v>
      </c>
      <c r="H1043">
        <v>340.19</v>
      </c>
      <c r="I1043">
        <v>680.38</v>
      </c>
      <c r="J1043">
        <v>35</v>
      </c>
      <c r="K1043" t="s">
        <v>42</v>
      </c>
      <c r="L1043">
        <v>2018</v>
      </c>
      <c r="M1043">
        <v>2</v>
      </c>
    </row>
    <row r="1044" spans="1:13" x14ac:dyDescent="0.25">
      <c r="A1044">
        <v>501829</v>
      </c>
      <c r="B1044" t="s">
        <v>129</v>
      </c>
      <c r="C1044" t="s">
        <v>39</v>
      </c>
      <c r="D1044" t="s">
        <v>125</v>
      </c>
      <c r="F1044" s="1">
        <v>43164.421793981484</v>
      </c>
      <c r="G1044">
        <v>2</v>
      </c>
      <c r="H1044">
        <v>340.19</v>
      </c>
      <c r="I1044">
        <v>680.38</v>
      </c>
      <c r="J1044">
        <v>35</v>
      </c>
      <c r="K1044" t="s">
        <v>42</v>
      </c>
      <c r="L1044">
        <v>2018</v>
      </c>
      <c r="M1044">
        <v>3</v>
      </c>
    </row>
    <row r="1045" spans="1:13" x14ac:dyDescent="0.25">
      <c r="A1045">
        <v>501829</v>
      </c>
      <c r="B1045" t="s">
        <v>129</v>
      </c>
      <c r="C1045" t="s">
        <v>39</v>
      </c>
      <c r="D1045" t="s">
        <v>125</v>
      </c>
      <c r="F1045" s="1">
        <v>43179.326307870368</v>
      </c>
      <c r="G1045">
        <v>2</v>
      </c>
      <c r="H1045">
        <v>340.55</v>
      </c>
      <c r="I1045">
        <v>681.1</v>
      </c>
      <c r="J1045">
        <v>35</v>
      </c>
      <c r="K1045" t="s">
        <v>42</v>
      </c>
      <c r="L1045">
        <v>2018</v>
      </c>
      <c r="M1045">
        <v>3</v>
      </c>
    </row>
    <row r="1046" spans="1:13" x14ac:dyDescent="0.25">
      <c r="A1046">
        <v>501829</v>
      </c>
      <c r="B1046" t="s">
        <v>129</v>
      </c>
      <c r="C1046" t="s">
        <v>39</v>
      </c>
      <c r="D1046" t="s">
        <v>125</v>
      </c>
      <c r="F1046" s="1">
        <v>43200.313668981478</v>
      </c>
      <c r="G1046">
        <v>2</v>
      </c>
      <c r="H1046">
        <v>346.68</v>
      </c>
      <c r="I1046">
        <v>693.35</v>
      </c>
      <c r="J1046">
        <v>35</v>
      </c>
      <c r="K1046" t="s">
        <v>42</v>
      </c>
      <c r="L1046">
        <v>2018</v>
      </c>
      <c r="M1046">
        <v>4</v>
      </c>
    </row>
    <row r="1047" spans="1:13" x14ac:dyDescent="0.25">
      <c r="A1047">
        <v>501829</v>
      </c>
      <c r="B1047" t="s">
        <v>129</v>
      </c>
      <c r="C1047" t="s">
        <v>39</v>
      </c>
      <c r="D1047" t="s">
        <v>125</v>
      </c>
      <c r="F1047" s="1">
        <v>43557.354594907411</v>
      </c>
      <c r="G1047">
        <v>2</v>
      </c>
      <c r="H1047">
        <v>432.02</v>
      </c>
      <c r="I1047">
        <v>864.04</v>
      </c>
      <c r="J1047">
        <v>35</v>
      </c>
      <c r="K1047" t="s">
        <v>42</v>
      </c>
      <c r="L1047">
        <v>2019</v>
      </c>
      <c r="M1047">
        <v>4</v>
      </c>
    </row>
    <row r="1048" spans="1:13" x14ac:dyDescent="0.25">
      <c r="A1048">
        <v>501829</v>
      </c>
      <c r="B1048" t="s">
        <v>129</v>
      </c>
      <c r="C1048" t="s">
        <v>39</v>
      </c>
      <c r="D1048" t="s">
        <v>125</v>
      </c>
      <c r="F1048" s="1">
        <v>43564.341909722221</v>
      </c>
      <c r="G1048">
        <v>2</v>
      </c>
      <c r="H1048">
        <v>430.1</v>
      </c>
      <c r="I1048">
        <v>860.2</v>
      </c>
      <c r="J1048">
        <v>35</v>
      </c>
      <c r="K1048" t="s">
        <v>42</v>
      </c>
      <c r="L1048">
        <v>2019</v>
      </c>
      <c r="M1048">
        <v>4</v>
      </c>
    </row>
    <row r="1049" spans="1:13" x14ac:dyDescent="0.25">
      <c r="A1049">
        <v>501829</v>
      </c>
      <c r="B1049" t="s">
        <v>129</v>
      </c>
      <c r="C1049" t="s">
        <v>39</v>
      </c>
      <c r="D1049" t="s">
        <v>125</v>
      </c>
      <c r="F1049" s="1">
        <v>43571.330833333333</v>
      </c>
      <c r="G1049">
        <v>2</v>
      </c>
      <c r="H1049">
        <v>428.09</v>
      </c>
      <c r="I1049">
        <v>856.18</v>
      </c>
      <c r="J1049">
        <v>35</v>
      </c>
      <c r="K1049" t="s">
        <v>42</v>
      </c>
      <c r="L1049">
        <v>2019</v>
      </c>
      <c r="M1049">
        <v>4</v>
      </c>
    </row>
    <row r="1050" spans="1:13" x14ac:dyDescent="0.25">
      <c r="A1050">
        <v>501829</v>
      </c>
      <c r="B1050" t="s">
        <v>129</v>
      </c>
      <c r="C1050" t="s">
        <v>39</v>
      </c>
      <c r="D1050" t="s">
        <v>125</v>
      </c>
      <c r="F1050" s="1">
        <v>43608.349988425929</v>
      </c>
      <c r="G1050">
        <v>2</v>
      </c>
      <c r="H1050">
        <v>429.32</v>
      </c>
      <c r="I1050">
        <v>858.64</v>
      </c>
      <c r="J1050">
        <v>35</v>
      </c>
      <c r="K1050" t="s">
        <v>42</v>
      </c>
      <c r="L1050">
        <v>2019</v>
      </c>
      <c r="M1050">
        <v>5</v>
      </c>
    </row>
    <row r="1051" spans="1:13" x14ac:dyDescent="0.25">
      <c r="A1051">
        <v>501829</v>
      </c>
      <c r="B1051" t="s">
        <v>129</v>
      </c>
      <c r="C1051" t="s">
        <v>39</v>
      </c>
      <c r="D1051" t="s">
        <v>125</v>
      </c>
      <c r="F1051" s="1">
        <v>43613.309259259258</v>
      </c>
      <c r="G1051">
        <v>2</v>
      </c>
      <c r="H1051">
        <v>425.36</v>
      </c>
      <c r="I1051">
        <v>850.73</v>
      </c>
      <c r="J1051">
        <v>35</v>
      </c>
      <c r="K1051" t="s">
        <v>42</v>
      </c>
      <c r="L1051">
        <v>2019</v>
      </c>
      <c r="M1051">
        <v>5</v>
      </c>
    </row>
    <row r="1052" spans="1:13" x14ac:dyDescent="0.25">
      <c r="A1052">
        <v>501829</v>
      </c>
      <c r="B1052" t="s">
        <v>129</v>
      </c>
      <c r="C1052" t="s">
        <v>39</v>
      </c>
      <c r="D1052" t="s">
        <v>125</v>
      </c>
      <c r="F1052" s="1">
        <v>43622.329583333332</v>
      </c>
      <c r="G1052">
        <v>2</v>
      </c>
      <c r="H1052">
        <v>430.01</v>
      </c>
      <c r="I1052">
        <v>860.02</v>
      </c>
      <c r="J1052">
        <v>35</v>
      </c>
      <c r="K1052" t="s">
        <v>42</v>
      </c>
      <c r="L1052">
        <v>2019</v>
      </c>
      <c r="M1052">
        <v>6</v>
      </c>
    </row>
    <row r="1053" spans="1:13" x14ac:dyDescent="0.25">
      <c r="A1053">
        <v>501829</v>
      </c>
      <c r="B1053" t="s">
        <v>129</v>
      </c>
      <c r="C1053" t="s">
        <v>39</v>
      </c>
      <c r="D1053" t="s">
        <v>125</v>
      </c>
      <c r="F1053" s="1">
        <v>43647.622511574074</v>
      </c>
      <c r="G1053">
        <v>2</v>
      </c>
      <c r="H1053">
        <v>452.03</v>
      </c>
      <c r="I1053">
        <v>904.07</v>
      </c>
      <c r="J1053">
        <v>35</v>
      </c>
      <c r="K1053" t="s">
        <v>42</v>
      </c>
      <c r="L1053">
        <v>2019</v>
      </c>
      <c r="M1053">
        <v>7</v>
      </c>
    </row>
    <row r="1054" spans="1:13" x14ac:dyDescent="0.25">
      <c r="A1054">
        <v>501829</v>
      </c>
      <c r="B1054" t="s">
        <v>129</v>
      </c>
      <c r="C1054" t="s">
        <v>39</v>
      </c>
      <c r="D1054" t="s">
        <v>125</v>
      </c>
      <c r="F1054" s="1">
        <v>43717.61859953704</v>
      </c>
      <c r="G1054">
        <v>2</v>
      </c>
      <c r="H1054">
        <v>431.62</v>
      </c>
      <c r="I1054">
        <v>863.24</v>
      </c>
      <c r="J1054">
        <v>35</v>
      </c>
      <c r="K1054" t="s">
        <v>42</v>
      </c>
      <c r="L1054">
        <v>2019</v>
      </c>
      <c r="M1054">
        <v>9</v>
      </c>
    </row>
    <row r="1055" spans="1:13" x14ac:dyDescent="0.25">
      <c r="A1055">
        <v>501829</v>
      </c>
      <c r="B1055" t="s">
        <v>129</v>
      </c>
      <c r="C1055" t="s">
        <v>39</v>
      </c>
      <c r="D1055" t="s">
        <v>125</v>
      </c>
      <c r="F1055" s="1">
        <v>43788.590856481482</v>
      </c>
      <c r="G1055">
        <v>1</v>
      </c>
      <c r="H1055">
        <v>718.29</v>
      </c>
      <c r="I1055">
        <v>718.29</v>
      </c>
      <c r="J1055">
        <v>35</v>
      </c>
      <c r="K1055" t="s">
        <v>42</v>
      </c>
      <c r="L1055">
        <v>2019</v>
      </c>
      <c r="M1055">
        <v>11</v>
      </c>
    </row>
    <row r="1056" spans="1:13" x14ac:dyDescent="0.25">
      <c r="A1056">
        <v>930431</v>
      </c>
      <c r="B1056" t="s">
        <v>130</v>
      </c>
      <c r="C1056" t="s">
        <v>39</v>
      </c>
      <c r="D1056" t="s">
        <v>131</v>
      </c>
      <c r="F1056" s="1">
        <v>42905.326817129629</v>
      </c>
      <c r="G1056">
        <v>6</v>
      </c>
      <c r="H1056">
        <v>101.04</v>
      </c>
      <c r="I1056">
        <v>606.23</v>
      </c>
      <c r="J1056">
        <v>35</v>
      </c>
      <c r="K1056" t="s">
        <v>42</v>
      </c>
      <c r="L1056">
        <v>2017</v>
      </c>
      <c r="M1056">
        <v>6</v>
      </c>
    </row>
    <row r="1057" spans="1:13" x14ac:dyDescent="0.25">
      <c r="A1057">
        <v>930431</v>
      </c>
      <c r="B1057" t="s">
        <v>130</v>
      </c>
      <c r="C1057" t="s">
        <v>39</v>
      </c>
      <c r="D1057" t="s">
        <v>131</v>
      </c>
      <c r="F1057" s="1">
        <v>42907.472951388889</v>
      </c>
      <c r="G1057">
        <v>10</v>
      </c>
      <c r="H1057">
        <v>101.04</v>
      </c>
      <c r="I1057">
        <v>1010.39</v>
      </c>
      <c r="J1057">
        <v>35</v>
      </c>
      <c r="K1057" t="s">
        <v>42</v>
      </c>
      <c r="L1057">
        <v>2017</v>
      </c>
      <c r="M1057">
        <v>6</v>
      </c>
    </row>
    <row r="1058" spans="1:13" x14ac:dyDescent="0.25">
      <c r="A1058">
        <v>930431</v>
      </c>
      <c r="B1058" t="s">
        <v>130</v>
      </c>
      <c r="C1058" t="s">
        <v>39</v>
      </c>
      <c r="D1058" t="s">
        <v>131</v>
      </c>
      <c r="F1058" s="1">
        <v>42907.472951388889</v>
      </c>
      <c r="G1058">
        <v>10</v>
      </c>
      <c r="H1058">
        <v>101.04</v>
      </c>
      <c r="I1058">
        <v>1010.39</v>
      </c>
      <c r="J1058">
        <v>35</v>
      </c>
      <c r="K1058" t="s">
        <v>42</v>
      </c>
      <c r="L1058">
        <v>2017</v>
      </c>
      <c r="M1058">
        <v>6</v>
      </c>
    </row>
    <row r="1059" spans="1:13" x14ac:dyDescent="0.25">
      <c r="A1059">
        <v>930431</v>
      </c>
      <c r="B1059" t="s">
        <v>130</v>
      </c>
      <c r="C1059" t="s">
        <v>39</v>
      </c>
      <c r="D1059" t="s">
        <v>131</v>
      </c>
      <c r="F1059" s="1">
        <v>42912.476678240739</v>
      </c>
      <c r="G1059">
        <v>7</v>
      </c>
      <c r="H1059">
        <v>101.04</v>
      </c>
      <c r="I1059">
        <v>707.27</v>
      </c>
      <c r="J1059">
        <v>35</v>
      </c>
      <c r="K1059" t="s">
        <v>42</v>
      </c>
      <c r="L1059">
        <v>2017</v>
      </c>
      <c r="M1059">
        <v>6</v>
      </c>
    </row>
    <row r="1060" spans="1:13" x14ac:dyDescent="0.25">
      <c r="A1060">
        <v>930431</v>
      </c>
      <c r="B1060" t="s">
        <v>130</v>
      </c>
      <c r="C1060" t="s">
        <v>39</v>
      </c>
      <c r="D1060" t="s">
        <v>131</v>
      </c>
      <c r="F1060" s="1">
        <v>42912.476678240739</v>
      </c>
      <c r="G1060">
        <v>13</v>
      </c>
      <c r="H1060">
        <v>101.04</v>
      </c>
      <c r="I1060">
        <v>1313.51</v>
      </c>
      <c r="J1060">
        <v>35</v>
      </c>
      <c r="K1060" t="s">
        <v>42</v>
      </c>
      <c r="L1060">
        <v>2017</v>
      </c>
      <c r="M1060">
        <v>6</v>
      </c>
    </row>
    <row r="1061" spans="1:13" x14ac:dyDescent="0.25">
      <c r="A1061">
        <v>930431</v>
      </c>
      <c r="B1061" t="s">
        <v>130</v>
      </c>
      <c r="C1061" t="s">
        <v>39</v>
      </c>
      <c r="D1061" t="s">
        <v>131</v>
      </c>
      <c r="F1061" s="1">
        <v>42971.374618055554</v>
      </c>
      <c r="G1061">
        <v>10</v>
      </c>
      <c r="H1061">
        <v>105.53</v>
      </c>
      <c r="I1061">
        <v>1055.29</v>
      </c>
      <c r="J1061">
        <v>35</v>
      </c>
      <c r="K1061" t="s">
        <v>42</v>
      </c>
      <c r="L1061">
        <v>2017</v>
      </c>
      <c r="M1061">
        <v>8</v>
      </c>
    </row>
    <row r="1062" spans="1:13" x14ac:dyDescent="0.25">
      <c r="A1062">
        <v>930431</v>
      </c>
      <c r="B1062" t="s">
        <v>130</v>
      </c>
      <c r="C1062" t="s">
        <v>39</v>
      </c>
      <c r="D1062" t="s">
        <v>131</v>
      </c>
      <c r="F1062" s="1">
        <v>42971.374618055554</v>
      </c>
      <c r="G1062">
        <v>5</v>
      </c>
      <c r="H1062">
        <v>105.53</v>
      </c>
      <c r="I1062">
        <v>527.65</v>
      </c>
      <c r="J1062">
        <v>35</v>
      </c>
      <c r="K1062" t="s">
        <v>42</v>
      </c>
      <c r="L1062">
        <v>2017</v>
      </c>
      <c r="M1062">
        <v>8</v>
      </c>
    </row>
    <row r="1063" spans="1:13" x14ac:dyDescent="0.25">
      <c r="A1063">
        <v>930431</v>
      </c>
      <c r="B1063" t="s">
        <v>130</v>
      </c>
      <c r="C1063" t="s">
        <v>39</v>
      </c>
      <c r="D1063" t="s">
        <v>131</v>
      </c>
      <c r="F1063" s="1">
        <v>42971.374618055554</v>
      </c>
      <c r="G1063">
        <v>15</v>
      </c>
      <c r="H1063">
        <v>105.53</v>
      </c>
      <c r="I1063">
        <v>1582.94</v>
      </c>
      <c r="J1063">
        <v>35</v>
      </c>
      <c r="K1063" t="s">
        <v>42</v>
      </c>
      <c r="L1063">
        <v>2017</v>
      </c>
      <c r="M1063">
        <v>8</v>
      </c>
    </row>
    <row r="1064" spans="1:13" x14ac:dyDescent="0.25">
      <c r="A1064">
        <v>930431</v>
      </c>
      <c r="B1064" t="s">
        <v>130</v>
      </c>
      <c r="C1064" t="s">
        <v>39</v>
      </c>
      <c r="D1064" t="s">
        <v>131</v>
      </c>
      <c r="F1064" s="1">
        <v>42972.339745370373</v>
      </c>
      <c r="G1064">
        <v>15</v>
      </c>
      <c r="H1064">
        <v>105.53</v>
      </c>
      <c r="I1064">
        <v>1582.99</v>
      </c>
      <c r="J1064">
        <v>35</v>
      </c>
      <c r="K1064" t="s">
        <v>42</v>
      </c>
      <c r="L1064">
        <v>2017</v>
      </c>
      <c r="M1064">
        <v>8</v>
      </c>
    </row>
    <row r="1065" spans="1:13" x14ac:dyDescent="0.25">
      <c r="A1065">
        <v>930431</v>
      </c>
      <c r="B1065" t="s">
        <v>130</v>
      </c>
      <c r="C1065" t="s">
        <v>39</v>
      </c>
      <c r="D1065" t="s">
        <v>131</v>
      </c>
      <c r="F1065" s="1">
        <v>43147.383333333331</v>
      </c>
      <c r="G1065">
        <v>15</v>
      </c>
      <c r="H1065">
        <v>116.09</v>
      </c>
      <c r="I1065">
        <v>1741.3</v>
      </c>
      <c r="J1065">
        <v>35</v>
      </c>
      <c r="K1065" t="s">
        <v>42</v>
      </c>
      <c r="L1065">
        <v>2018</v>
      </c>
      <c r="M1065">
        <v>2</v>
      </c>
    </row>
    <row r="1066" spans="1:13" x14ac:dyDescent="0.25">
      <c r="A1066">
        <v>930431</v>
      </c>
      <c r="B1066" t="s">
        <v>130</v>
      </c>
      <c r="C1066" t="s">
        <v>39</v>
      </c>
      <c r="D1066" t="s">
        <v>131</v>
      </c>
      <c r="F1066" s="1">
        <v>43147.383726851855</v>
      </c>
      <c r="G1066">
        <v>30</v>
      </c>
      <c r="H1066">
        <v>116.09</v>
      </c>
      <c r="I1066">
        <v>3482.6</v>
      </c>
      <c r="J1066">
        <v>35</v>
      </c>
      <c r="K1066" t="s">
        <v>42</v>
      </c>
      <c r="L1066">
        <v>2018</v>
      </c>
      <c r="M1066">
        <v>2</v>
      </c>
    </row>
    <row r="1067" spans="1:13" x14ac:dyDescent="0.25">
      <c r="A1067">
        <v>930431</v>
      </c>
      <c r="B1067" t="s">
        <v>130</v>
      </c>
      <c r="C1067" t="s">
        <v>39</v>
      </c>
      <c r="D1067" t="s">
        <v>131</v>
      </c>
      <c r="F1067" s="1">
        <v>43448.552037037036</v>
      </c>
      <c r="G1067">
        <v>40</v>
      </c>
      <c r="H1067">
        <v>116.08</v>
      </c>
      <c r="I1067">
        <v>4643.3999999999996</v>
      </c>
      <c r="J1067">
        <v>35</v>
      </c>
      <c r="K1067" t="s">
        <v>42</v>
      </c>
      <c r="L1067">
        <v>2018</v>
      </c>
      <c r="M1067">
        <v>12</v>
      </c>
    </row>
    <row r="1068" spans="1:13" x14ac:dyDescent="0.25">
      <c r="A1068">
        <v>930431</v>
      </c>
      <c r="B1068" t="s">
        <v>130</v>
      </c>
      <c r="C1068" t="s">
        <v>39</v>
      </c>
      <c r="D1068" t="s">
        <v>131</v>
      </c>
      <c r="F1068" s="1">
        <v>43448.552037037036</v>
      </c>
      <c r="G1068">
        <v>6</v>
      </c>
      <c r="H1068">
        <v>116.08</v>
      </c>
      <c r="I1068">
        <v>696.51</v>
      </c>
      <c r="J1068">
        <v>35</v>
      </c>
      <c r="K1068" t="s">
        <v>42</v>
      </c>
      <c r="L1068">
        <v>2018</v>
      </c>
      <c r="M1068">
        <v>12</v>
      </c>
    </row>
    <row r="1069" spans="1:13" x14ac:dyDescent="0.25">
      <c r="A1069">
        <v>930431</v>
      </c>
      <c r="B1069" t="s">
        <v>130</v>
      </c>
      <c r="C1069" t="s">
        <v>39</v>
      </c>
      <c r="D1069" t="s">
        <v>131</v>
      </c>
      <c r="F1069" s="1">
        <v>43448.552037037036</v>
      </c>
      <c r="G1069">
        <v>4</v>
      </c>
      <c r="H1069">
        <v>116.09</v>
      </c>
      <c r="I1069">
        <v>464.34</v>
      </c>
      <c r="J1069">
        <v>35</v>
      </c>
      <c r="K1069" t="s">
        <v>42</v>
      </c>
      <c r="L1069">
        <v>2018</v>
      </c>
      <c r="M1069">
        <v>12</v>
      </c>
    </row>
    <row r="1070" spans="1:13" x14ac:dyDescent="0.25">
      <c r="A1070">
        <v>930431</v>
      </c>
      <c r="B1070" t="s">
        <v>130</v>
      </c>
      <c r="C1070" t="s">
        <v>39</v>
      </c>
      <c r="D1070" t="s">
        <v>131</v>
      </c>
      <c r="F1070" s="1">
        <v>43797.587453703702</v>
      </c>
      <c r="G1070">
        <v>30</v>
      </c>
      <c r="H1070">
        <v>103.15</v>
      </c>
      <c r="I1070">
        <v>3094.65</v>
      </c>
      <c r="J1070">
        <v>35</v>
      </c>
      <c r="K1070" t="s">
        <v>42</v>
      </c>
      <c r="L1070">
        <v>2019</v>
      </c>
      <c r="M1070">
        <v>11</v>
      </c>
    </row>
    <row r="1071" spans="1:13" x14ac:dyDescent="0.25">
      <c r="A1071">
        <v>841565</v>
      </c>
      <c r="B1071" t="s">
        <v>132</v>
      </c>
      <c r="C1071" t="s">
        <v>39</v>
      </c>
      <c r="D1071" t="s">
        <v>131</v>
      </c>
      <c r="F1071" s="1">
        <v>43805.468912037039</v>
      </c>
      <c r="G1071">
        <v>1</v>
      </c>
      <c r="H1071">
        <v>92.25</v>
      </c>
      <c r="I1071">
        <v>92.25</v>
      </c>
      <c r="J1071">
        <v>35</v>
      </c>
      <c r="K1071" t="s">
        <v>42</v>
      </c>
      <c r="L1071">
        <v>2019</v>
      </c>
      <c r="M1071">
        <v>12</v>
      </c>
    </row>
    <row r="1072" spans="1:13" x14ac:dyDescent="0.25">
      <c r="A1072">
        <v>500326</v>
      </c>
      <c r="B1072" t="s">
        <v>133</v>
      </c>
      <c r="C1072" t="s">
        <v>39</v>
      </c>
      <c r="D1072" t="s">
        <v>131</v>
      </c>
      <c r="F1072" s="1">
        <v>42888.414166666669</v>
      </c>
      <c r="G1072">
        <v>1</v>
      </c>
      <c r="H1072">
        <v>110.93</v>
      </c>
      <c r="I1072">
        <v>110.93</v>
      </c>
      <c r="J1072">
        <v>35</v>
      </c>
      <c r="K1072" t="s">
        <v>42</v>
      </c>
      <c r="L1072">
        <v>2017</v>
      </c>
      <c r="M1072">
        <v>6</v>
      </c>
    </row>
    <row r="1073" spans="1:13" x14ac:dyDescent="0.25">
      <c r="A1073">
        <v>930224</v>
      </c>
      <c r="B1073" t="s">
        <v>134</v>
      </c>
      <c r="C1073" t="s">
        <v>39</v>
      </c>
      <c r="D1073" t="s">
        <v>131</v>
      </c>
      <c r="F1073" s="1">
        <v>42937.399826388886</v>
      </c>
      <c r="G1073">
        <v>1</v>
      </c>
      <c r="H1073">
        <v>75.02</v>
      </c>
      <c r="I1073">
        <v>75.02</v>
      </c>
      <c r="J1073">
        <v>35</v>
      </c>
      <c r="K1073" t="s">
        <v>42</v>
      </c>
      <c r="L1073">
        <v>2017</v>
      </c>
      <c r="M1073">
        <v>7</v>
      </c>
    </row>
    <row r="1074" spans="1:13" x14ac:dyDescent="0.25">
      <c r="A1074">
        <v>930224</v>
      </c>
      <c r="B1074" t="s">
        <v>134</v>
      </c>
      <c r="C1074" t="s">
        <v>39</v>
      </c>
      <c r="D1074" t="s">
        <v>131</v>
      </c>
      <c r="F1074" s="1">
        <v>43602.383368055554</v>
      </c>
      <c r="G1074">
        <v>1</v>
      </c>
      <c r="H1074">
        <v>111.54</v>
      </c>
      <c r="I1074">
        <v>111.54</v>
      </c>
      <c r="J1074">
        <v>35</v>
      </c>
      <c r="K1074" t="s">
        <v>42</v>
      </c>
      <c r="L1074">
        <v>2019</v>
      </c>
      <c r="M1074">
        <v>5</v>
      </c>
    </row>
    <row r="1075" spans="1:13" x14ac:dyDescent="0.25">
      <c r="A1075">
        <v>930224</v>
      </c>
      <c r="B1075" t="s">
        <v>134</v>
      </c>
      <c r="C1075" t="s">
        <v>39</v>
      </c>
      <c r="D1075" t="s">
        <v>131</v>
      </c>
      <c r="F1075" s="1">
        <v>43616.38689814815</v>
      </c>
      <c r="G1075">
        <v>1</v>
      </c>
      <c r="H1075">
        <v>111.54</v>
      </c>
      <c r="I1075">
        <v>111.54</v>
      </c>
      <c r="J1075">
        <v>35</v>
      </c>
      <c r="K1075" t="s">
        <v>42</v>
      </c>
      <c r="L1075">
        <v>2019</v>
      </c>
      <c r="M1075">
        <v>5</v>
      </c>
    </row>
    <row r="1076" spans="1:13" x14ac:dyDescent="0.25">
      <c r="A1076">
        <v>921012</v>
      </c>
      <c r="B1076" t="s">
        <v>135</v>
      </c>
      <c r="C1076" t="s">
        <v>39</v>
      </c>
      <c r="D1076" t="s">
        <v>131</v>
      </c>
      <c r="F1076" s="1">
        <v>43518.470925925925</v>
      </c>
      <c r="G1076">
        <v>1</v>
      </c>
      <c r="H1076">
        <v>145.83000000000001</v>
      </c>
      <c r="I1076">
        <v>145.83000000000001</v>
      </c>
      <c r="J1076">
        <v>35</v>
      </c>
      <c r="K1076" t="s">
        <v>42</v>
      </c>
      <c r="L1076">
        <v>2019</v>
      </c>
      <c r="M1076">
        <v>2</v>
      </c>
    </row>
    <row r="1077" spans="1:13" x14ac:dyDescent="0.25">
      <c r="A1077">
        <v>900321</v>
      </c>
      <c r="B1077" t="s">
        <v>136</v>
      </c>
      <c r="C1077" t="s">
        <v>39</v>
      </c>
      <c r="D1077" t="s">
        <v>131</v>
      </c>
      <c r="F1077" s="1">
        <v>43145.568749999999</v>
      </c>
      <c r="G1077">
        <v>15</v>
      </c>
      <c r="H1077">
        <v>361.91</v>
      </c>
      <c r="I1077">
        <v>5428.68</v>
      </c>
      <c r="J1077">
        <v>35</v>
      </c>
      <c r="K1077" t="s">
        <v>42</v>
      </c>
      <c r="L1077">
        <v>2018</v>
      </c>
      <c r="M1077">
        <v>2</v>
      </c>
    </row>
    <row r="1078" spans="1:13" x14ac:dyDescent="0.25">
      <c r="A1078">
        <v>900321</v>
      </c>
      <c r="B1078" t="s">
        <v>136</v>
      </c>
      <c r="C1078" t="s">
        <v>39</v>
      </c>
      <c r="D1078" t="s">
        <v>131</v>
      </c>
      <c r="F1078" s="1">
        <v>43259.432997685188</v>
      </c>
      <c r="G1078">
        <v>1</v>
      </c>
      <c r="H1078">
        <v>224.24</v>
      </c>
      <c r="I1078">
        <v>224.24</v>
      </c>
      <c r="J1078">
        <v>35</v>
      </c>
      <c r="K1078" t="s">
        <v>42</v>
      </c>
      <c r="L1078">
        <v>2018</v>
      </c>
      <c r="M1078">
        <v>6</v>
      </c>
    </row>
    <row r="1079" spans="1:13" x14ac:dyDescent="0.25">
      <c r="A1079">
        <v>900873</v>
      </c>
      <c r="B1079" t="s">
        <v>137</v>
      </c>
      <c r="C1079" t="s">
        <v>39</v>
      </c>
      <c r="D1079" t="s">
        <v>131</v>
      </c>
      <c r="F1079" s="1">
        <v>43532.417569444442</v>
      </c>
      <c r="G1079">
        <v>1</v>
      </c>
      <c r="H1079">
        <v>62.24</v>
      </c>
      <c r="I1079">
        <v>62.24</v>
      </c>
      <c r="J1079">
        <v>35</v>
      </c>
      <c r="K1079" t="s">
        <v>42</v>
      </c>
      <c r="L1079">
        <v>2019</v>
      </c>
      <c r="M1079">
        <v>3</v>
      </c>
    </row>
    <row r="1080" spans="1:13" x14ac:dyDescent="0.25">
      <c r="A1080">
        <v>900873</v>
      </c>
      <c r="B1080" t="s">
        <v>137</v>
      </c>
      <c r="C1080" t="s">
        <v>39</v>
      </c>
      <c r="D1080" t="s">
        <v>131</v>
      </c>
      <c r="F1080" s="1">
        <v>43650.395798611113</v>
      </c>
      <c r="G1080">
        <v>2</v>
      </c>
      <c r="H1080">
        <v>61.64</v>
      </c>
      <c r="I1080">
        <v>123.29</v>
      </c>
      <c r="J1080">
        <v>35</v>
      </c>
      <c r="K1080" t="s">
        <v>42</v>
      </c>
      <c r="L1080">
        <v>2019</v>
      </c>
      <c r="M1080">
        <v>7</v>
      </c>
    </row>
    <row r="1081" spans="1:13" x14ac:dyDescent="0.25">
      <c r="A1081">
        <v>801325</v>
      </c>
      <c r="B1081" t="s">
        <v>138</v>
      </c>
      <c r="C1081" t="s">
        <v>13</v>
      </c>
      <c r="D1081" t="s">
        <v>14</v>
      </c>
      <c r="F1081" s="1">
        <v>42754.503784722219</v>
      </c>
      <c r="G1081">
        <v>1</v>
      </c>
      <c r="H1081">
        <v>251.32</v>
      </c>
      <c r="I1081">
        <v>251.32</v>
      </c>
      <c r="J1081">
        <v>35</v>
      </c>
      <c r="K1081" t="s">
        <v>42</v>
      </c>
      <c r="L1081">
        <v>2017</v>
      </c>
      <c r="M1081">
        <v>1</v>
      </c>
    </row>
    <row r="1082" spans="1:13" x14ac:dyDescent="0.25">
      <c r="A1082">
        <v>801325</v>
      </c>
      <c r="B1082" t="s">
        <v>138</v>
      </c>
      <c r="C1082" t="s">
        <v>13</v>
      </c>
      <c r="D1082" t="s">
        <v>14</v>
      </c>
      <c r="F1082" s="1">
        <v>42832.601539351854</v>
      </c>
      <c r="G1082">
        <v>1</v>
      </c>
      <c r="H1082">
        <v>250.82</v>
      </c>
      <c r="I1082">
        <v>250.82</v>
      </c>
      <c r="J1082">
        <v>35</v>
      </c>
      <c r="K1082" t="s">
        <v>42</v>
      </c>
      <c r="L1082">
        <v>2017</v>
      </c>
      <c r="M1082">
        <v>4</v>
      </c>
    </row>
    <row r="1083" spans="1:13" x14ac:dyDescent="0.25">
      <c r="A1083">
        <v>801325</v>
      </c>
      <c r="B1083" t="s">
        <v>138</v>
      </c>
      <c r="C1083" t="s">
        <v>13</v>
      </c>
      <c r="D1083" t="s">
        <v>14</v>
      </c>
      <c r="F1083" s="1">
        <v>42926.566168981481</v>
      </c>
      <c r="G1083">
        <v>1</v>
      </c>
      <c r="H1083">
        <v>332.32</v>
      </c>
      <c r="I1083">
        <v>332.32</v>
      </c>
      <c r="J1083">
        <v>35</v>
      </c>
      <c r="K1083" t="s">
        <v>42</v>
      </c>
      <c r="L1083">
        <v>2017</v>
      </c>
      <c r="M1083">
        <v>7</v>
      </c>
    </row>
    <row r="1084" spans="1:13" x14ac:dyDescent="0.25">
      <c r="A1084">
        <v>801325</v>
      </c>
      <c r="B1084" t="s">
        <v>138</v>
      </c>
      <c r="C1084" t="s">
        <v>13</v>
      </c>
      <c r="D1084" t="s">
        <v>14</v>
      </c>
      <c r="F1084" s="1">
        <v>43018.493564814817</v>
      </c>
      <c r="G1084">
        <v>1</v>
      </c>
      <c r="H1084">
        <v>250.82</v>
      </c>
      <c r="I1084">
        <v>250.82</v>
      </c>
      <c r="J1084">
        <v>35</v>
      </c>
      <c r="K1084" t="s">
        <v>42</v>
      </c>
      <c r="L1084">
        <v>2017</v>
      </c>
      <c r="M1084">
        <v>10</v>
      </c>
    </row>
    <row r="1085" spans="1:13" x14ac:dyDescent="0.25">
      <c r="A1085">
        <v>801325</v>
      </c>
      <c r="B1085" t="s">
        <v>138</v>
      </c>
      <c r="C1085" t="s">
        <v>13</v>
      </c>
      <c r="D1085" t="s">
        <v>14</v>
      </c>
      <c r="F1085" s="1">
        <v>43105.325787037036</v>
      </c>
      <c r="G1085">
        <v>1</v>
      </c>
      <c r="H1085">
        <v>250.82</v>
      </c>
      <c r="I1085">
        <v>250.82</v>
      </c>
      <c r="J1085">
        <v>35</v>
      </c>
      <c r="K1085" t="s">
        <v>42</v>
      </c>
      <c r="L1085">
        <v>2018</v>
      </c>
      <c r="M1085">
        <v>1</v>
      </c>
    </row>
    <row r="1086" spans="1:13" x14ac:dyDescent="0.25">
      <c r="A1086">
        <v>801325</v>
      </c>
      <c r="B1086" t="s">
        <v>138</v>
      </c>
      <c r="C1086" t="s">
        <v>13</v>
      </c>
      <c r="D1086" t="s">
        <v>14</v>
      </c>
      <c r="F1086" s="1">
        <v>43202.580983796295</v>
      </c>
      <c r="G1086">
        <v>1</v>
      </c>
      <c r="H1086">
        <v>367.36</v>
      </c>
      <c r="I1086">
        <v>367.36</v>
      </c>
      <c r="J1086">
        <v>35</v>
      </c>
      <c r="K1086" t="s">
        <v>42</v>
      </c>
      <c r="L1086">
        <v>2018</v>
      </c>
      <c r="M1086">
        <v>4</v>
      </c>
    </row>
    <row r="1087" spans="1:13" x14ac:dyDescent="0.25">
      <c r="A1087">
        <v>801325</v>
      </c>
      <c r="B1087" t="s">
        <v>138</v>
      </c>
      <c r="C1087" t="s">
        <v>13</v>
      </c>
      <c r="D1087" t="s">
        <v>14</v>
      </c>
      <c r="F1087" s="1">
        <v>43285.54583333333</v>
      </c>
      <c r="G1087">
        <v>1</v>
      </c>
      <c r="H1087">
        <v>406.52</v>
      </c>
      <c r="I1087">
        <v>406.52</v>
      </c>
      <c r="J1087">
        <v>35</v>
      </c>
      <c r="K1087" t="s">
        <v>42</v>
      </c>
      <c r="L1087">
        <v>2018</v>
      </c>
      <c r="M1087">
        <v>7</v>
      </c>
    </row>
    <row r="1088" spans="1:13" x14ac:dyDescent="0.25">
      <c r="A1088">
        <v>801325</v>
      </c>
      <c r="B1088" t="s">
        <v>138</v>
      </c>
      <c r="C1088" t="s">
        <v>13</v>
      </c>
      <c r="D1088" t="s">
        <v>14</v>
      </c>
      <c r="F1088" s="1">
        <v>43378.308819444443</v>
      </c>
      <c r="G1088">
        <v>1</v>
      </c>
      <c r="H1088">
        <v>354.43</v>
      </c>
      <c r="I1088">
        <v>354.43</v>
      </c>
      <c r="J1088">
        <v>35</v>
      </c>
      <c r="K1088" t="s">
        <v>42</v>
      </c>
      <c r="L1088">
        <v>2018</v>
      </c>
      <c r="M1088">
        <v>10</v>
      </c>
    </row>
    <row r="1089" spans="1:13" x14ac:dyDescent="0.25">
      <c r="A1089">
        <v>105693</v>
      </c>
      <c r="B1089" t="s">
        <v>139</v>
      </c>
      <c r="C1089" t="s">
        <v>39</v>
      </c>
      <c r="D1089" t="s">
        <v>40</v>
      </c>
      <c r="E1089" t="s">
        <v>49</v>
      </c>
      <c r="F1089" s="1">
        <v>43531.389965277776</v>
      </c>
      <c r="G1089">
        <v>1</v>
      </c>
      <c r="H1089">
        <v>81.81</v>
      </c>
      <c r="I1089">
        <v>81.81</v>
      </c>
      <c r="J1089">
        <v>35</v>
      </c>
      <c r="K1089" t="s">
        <v>42</v>
      </c>
      <c r="L1089">
        <v>2019</v>
      </c>
      <c r="M1089">
        <v>3</v>
      </c>
    </row>
    <row r="1090" spans="1:13" x14ac:dyDescent="0.25">
      <c r="A1090">
        <v>100498</v>
      </c>
      <c r="B1090" t="s">
        <v>140</v>
      </c>
      <c r="C1090" t="s">
        <v>39</v>
      </c>
      <c r="D1090" t="s">
        <v>40</v>
      </c>
      <c r="E1090" t="s">
        <v>141</v>
      </c>
      <c r="F1090" s="1">
        <v>43167.370011574072</v>
      </c>
      <c r="G1090">
        <v>1</v>
      </c>
      <c r="H1090">
        <v>108.75</v>
      </c>
      <c r="I1090">
        <v>108.75</v>
      </c>
      <c r="J1090">
        <v>35</v>
      </c>
      <c r="K1090" t="s">
        <v>42</v>
      </c>
      <c r="L1090">
        <v>2018</v>
      </c>
      <c r="M1090">
        <v>3</v>
      </c>
    </row>
    <row r="1091" spans="1:13" x14ac:dyDescent="0.25">
      <c r="A1091">
        <v>100498</v>
      </c>
      <c r="B1091" t="s">
        <v>140</v>
      </c>
      <c r="C1091" t="s">
        <v>39</v>
      </c>
      <c r="D1091" t="s">
        <v>40</v>
      </c>
      <c r="E1091" t="s">
        <v>141</v>
      </c>
      <c r="F1091" s="1">
        <v>43237.416689814818</v>
      </c>
      <c r="G1091">
        <v>1</v>
      </c>
      <c r="H1091">
        <v>108.75</v>
      </c>
      <c r="I1091">
        <v>108.75</v>
      </c>
      <c r="J1091">
        <v>35</v>
      </c>
      <c r="K1091" t="s">
        <v>42</v>
      </c>
      <c r="L1091">
        <v>2018</v>
      </c>
      <c r="M1091">
        <v>5</v>
      </c>
    </row>
    <row r="1092" spans="1:13" x14ac:dyDescent="0.25">
      <c r="A1092">
        <v>100498</v>
      </c>
      <c r="B1092" t="s">
        <v>140</v>
      </c>
      <c r="C1092" t="s">
        <v>39</v>
      </c>
      <c r="D1092" t="s">
        <v>40</v>
      </c>
      <c r="E1092" t="s">
        <v>141</v>
      </c>
      <c r="F1092" s="1">
        <v>43300.402037037034</v>
      </c>
      <c r="G1092">
        <v>1</v>
      </c>
      <c r="H1092">
        <v>108.75</v>
      </c>
      <c r="I1092">
        <v>108.75</v>
      </c>
      <c r="J1092">
        <v>35</v>
      </c>
      <c r="K1092" t="s">
        <v>42</v>
      </c>
      <c r="L1092">
        <v>2018</v>
      </c>
      <c r="M1092">
        <v>7</v>
      </c>
    </row>
    <row r="1093" spans="1:13" x14ac:dyDescent="0.25">
      <c r="A1093">
        <v>100498</v>
      </c>
      <c r="B1093" t="s">
        <v>140</v>
      </c>
      <c r="C1093" t="s">
        <v>39</v>
      </c>
      <c r="D1093" t="s">
        <v>40</v>
      </c>
      <c r="E1093" t="s">
        <v>141</v>
      </c>
      <c r="F1093" s="1">
        <v>43314.336828703701</v>
      </c>
      <c r="G1093">
        <v>1</v>
      </c>
      <c r="H1093">
        <v>108.75</v>
      </c>
      <c r="I1093">
        <v>108.75</v>
      </c>
      <c r="J1093">
        <v>35</v>
      </c>
      <c r="K1093" t="s">
        <v>42</v>
      </c>
      <c r="L1093">
        <v>2018</v>
      </c>
      <c r="M1093">
        <v>8</v>
      </c>
    </row>
    <row r="1094" spans="1:13" x14ac:dyDescent="0.25">
      <c r="A1094">
        <v>100498</v>
      </c>
      <c r="B1094" t="s">
        <v>140</v>
      </c>
      <c r="C1094" t="s">
        <v>39</v>
      </c>
      <c r="D1094" t="s">
        <v>40</v>
      </c>
      <c r="E1094" t="s">
        <v>141</v>
      </c>
      <c r="F1094" s="1">
        <v>43328.394837962966</v>
      </c>
      <c r="G1094">
        <v>1</v>
      </c>
      <c r="H1094">
        <v>108.75</v>
      </c>
      <c r="I1094">
        <v>108.75</v>
      </c>
      <c r="J1094">
        <v>35</v>
      </c>
      <c r="K1094" t="s">
        <v>42</v>
      </c>
      <c r="L1094">
        <v>2018</v>
      </c>
      <c r="M1094">
        <v>8</v>
      </c>
    </row>
    <row r="1095" spans="1:13" x14ac:dyDescent="0.25">
      <c r="A1095">
        <v>100498</v>
      </c>
      <c r="B1095" t="s">
        <v>140</v>
      </c>
      <c r="C1095" t="s">
        <v>39</v>
      </c>
      <c r="D1095" t="s">
        <v>40</v>
      </c>
      <c r="E1095" t="s">
        <v>141</v>
      </c>
      <c r="F1095" s="1">
        <v>43363.395787037036</v>
      </c>
      <c r="G1095">
        <v>3</v>
      </c>
      <c r="H1095">
        <v>108.75</v>
      </c>
      <c r="I1095">
        <v>326.25</v>
      </c>
      <c r="J1095">
        <v>35</v>
      </c>
      <c r="K1095" t="s">
        <v>42</v>
      </c>
      <c r="L1095">
        <v>2018</v>
      </c>
      <c r="M1095">
        <v>9</v>
      </c>
    </row>
    <row r="1096" spans="1:13" x14ac:dyDescent="0.25">
      <c r="A1096">
        <v>100498</v>
      </c>
      <c r="B1096" t="s">
        <v>140</v>
      </c>
      <c r="C1096" t="s">
        <v>39</v>
      </c>
      <c r="D1096" t="s">
        <v>40</v>
      </c>
      <c r="E1096" t="s">
        <v>141</v>
      </c>
      <c r="F1096" s="1">
        <v>43440.393946759257</v>
      </c>
      <c r="G1096">
        <v>3</v>
      </c>
      <c r="H1096">
        <v>108.75</v>
      </c>
      <c r="I1096">
        <v>326.25</v>
      </c>
      <c r="J1096">
        <v>35</v>
      </c>
      <c r="K1096" t="s">
        <v>42</v>
      </c>
      <c r="L1096">
        <v>2018</v>
      </c>
      <c r="M1096">
        <v>12</v>
      </c>
    </row>
    <row r="1097" spans="1:13" x14ac:dyDescent="0.25">
      <c r="A1097">
        <v>100498</v>
      </c>
      <c r="B1097" t="s">
        <v>140</v>
      </c>
      <c r="C1097" t="s">
        <v>39</v>
      </c>
      <c r="D1097" t="s">
        <v>40</v>
      </c>
      <c r="E1097" t="s">
        <v>141</v>
      </c>
      <c r="F1097" s="1">
        <v>43440.393946759257</v>
      </c>
      <c r="G1097">
        <v>1</v>
      </c>
      <c r="H1097">
        <v>108.75</v>
      </c>
      <c r="I1097">
        <v>108.75</v>
      </c>
      <c r="J1097">
        <v>35</v>
      </c>
      <c r="K1097" t="s">
        <v>42</v>
      </c>
      <c r="L1097">
        <v>2018</v>
      </c>
      <c r="M1097">
        <v>12</v>
      </c>
    </row>
    <row r="1098" spans="1:13" x14ac:dyDescent="0.25">
      <c r="A1098">
        <v>100498</v>
      </c>
      <c r="B1098" t="s">
        <v>140</v>
      </c>
      <c r="C1098" t="s">
        <v>39</v>
      </c>
      <c r="D1098" t="s">
        <v>40</v>
      </c>
      <c r="E1098" t="s">
        <v>141</v>
      </c>
      <c r="F1098" s="1">
        <v>43636.406435185185</v>
      </c>
      <c r="G1098">
        <v>3</v>
      </c>
      <c r="H1098">
        <v>108.66</v>
      </c>
      <c r="I1098">
        <v>325.98</v>
      </c>
      <c r="J1098">
        <v>35</v>
      </c>
      <c r="K1098" t="s">
        <v>42</v>
      </c>
      <c r="L1098">
        <v>2019</v>
      </c>
      <c r="M1098">
        <v>6</v>
      </c>
    </row>
    <row r="1099" spans="1:13" x14ac:dyDescent="0.25">
      <c r="A1099">
        <v>237329</v>
      </c>
      <c r="B1099" t="s">
        <v>140</v>
      </c>
      <c r="C1099" t="s">
        <v>39</v>
      </c>
      <c r="D1099" t="s">
        <v>40</v>
      </c>
      <c r="E1099" t="s">
        <v>141</v>
      </c>
      <c r="F1099" s="1">
        <v>43817.542673611111</v>
      </c>
      <c r="G1099">
        <v>3</v>
      </c>
      <c r="H1099">
        <v>108.64</v>
      </c>
      <c r="I1099">
        <v>325.92</v>
      </c>
      <c r="J1099">
        <v>35</v>
      </c>
      <c r="K1099" t="s">
        <v>42</v>
      </c>
      <c r="L1099">
        <v>2019</v>
      </c>
      <c r="M1099">
        <v>12</v>
      </c>
    </row>
    <row r="1100" spans="1:13" x14ac:dyDescent="0.25">
      <c r="A1100">
        <v>215978</v>
      </c>
      <c r="B1100" t="s">
        <v>142</v>
      </c>
      <c r="C1100" t="s">
        <v>39</v>
      </c>
      <c r="D1100" t="s">
        <v>40</v>
      </c>
      <c r="E1100" t="s">
        <v>143</v>
      </c>
      <c r="F1100" s="1">
        <v>42936.4299537037</v>
      </c>
      <c r="G1100">
        <v>6</v>
      </c>
      <c r="H1100">
        <v>116.61</v>
      </c>
      <c r="I1100">
        <v>699.66</v>
      </c>
      <c r="J1100">
        <v>35</v>
      </c>
      <c r="K1100" t="s">
        <v>42</v>
      </c>
      <c r="L1100">
        <v>2017</v>
      </c>
      <c r="M1100">
        <v>7</v>
      </c>
    </row>
    <row r="1101" spans="1:13" x14ac:dyDescent="0.25">
      <c r="A1101">
        <v>215978</v>
      </c>
      <c r="B1101" t="s">
        <v>142</v>
      </c>
      <c r="C1101" t="s">
        <v>39</v>
      </c>
      <c r="D1101" t="s">
        <v>40</v>
      </c>
      <c r="E1101" t="s">
        <v>143</v>
      </c>
      <c r="F1101" s="1">
        <v>43041.425578703704</v>
      </c>
      <c r="G1101">
        <v>5</v>
      </c>
      <c r="H1101">
        <v>116.61</v>
      </c>
      <c r="I1101">
        <v>583.04999999999995</v>
      </c>
      <c r="J1101">
        <v>35</v>
      </c>
      <c r="K1101" t="s">
        <v>42</v>
      </c>
      <c r="L1101">
        <v>2017</v>
      </c>
      <c r="M1101">
        <v>11</v>
      </c>
    </row>
    <row r="1102" spans="1:13" x14ac:dyDescent="0.25">
      <c r="A1102">
        <v>215978</v>
      </c>
      <c r="B1102" t="s">
        <v>142</v>
      </c>
      <c r="C1102" t="s">
        <v>39</v>
      </c>
      <c r="D1102" t="s">
        <v>40</v>
      </c>
      <c r="E1102" t="s">
        <v>143</v>
      </c>
      <c r="F1102" s="1">
        <v>43041.425578703704</v>
      </c>
      <c r="G1102">
        <v>5</v>
      </c>
      <c r="H1102">
        <v>116.61</v>
      </c>
      <c r="I1102">
        <v>583.04999999999995</v>
      </c>
      <c r="J1102">
        <v>35</v>
      </c>
      <c r="K1102" t="s">
        <v>42</v>
      </c>
      <c r="L1102">
        <v>2017</v>
      </c>
      <c r="M1102">
        <v>11</v>
      </c>
    </row>
    <row r="1103" spans="1:13" x14ac:dyDescent="0.25">
      <c r="A1103">
        <v>215978</v>
      </c>
      <c r="B1103" t="s">
        <v>142</v>
      </c>
      <c r="C1103" t="s">
        <v>39</v>
      </c>
      <c r="D1103" t="s">
        <v>40</v>
      </c>
      <c r="E1103" t="s">
        <v>143</v>
      </c>
      <c r="F1103" s="1">
        <v>43062.359467592592</v>
      </c>
      <c r="G1103">
        <v>3</v>
      </c>
      <c r="H1103">
        <v>116.61</v>
      </c>
      <c r="I1103">
        <v>349.83</v>
      </c>
      <c r="J1103">
        <v>35</v>
      </c>
      <c r="K1103" t="s">
        <v>42</v>
      </c>
      <c r="L1103">
        <v>2017</v>
      </c>
      <c r="M1103">
        <v>11</v>
      </c>
    </row>
    <row r="1104" spans="1:13" x14ac:dyDescent="0.25">
      <c r="A1104">
        <v>215978</v>
      </c>
      <c r="B1104" t="s">
        <v>142</v>
      </c>
      <c r="C1104" t="s">
        <v>39</v>
      </c>
      <c r="D1104" t="s">
        <v>40</v>
      </c>
      <c r="E1104" t="s">
        <v>143</v>
      </c>
      <c r="F1104" s="1">
        <v>43062.359467592592</v>
      </c>
      <c r="G1104">
        <v>5</v>
      </c>
      <c r="H1104">
        <v>115.47</v>
      </c>
      <c r="I1104">
        <v>577.35</v>
      </c>
      <c r="J1104">
        <v>35</v>
      </c>
      <c r="K1104" t="s">
        <v>42</v>
      </c>
      <c r="L1104">
        <v>2017</v>
      </c>
      <c r="M1104">
        <v>11</v>
      </c>
    </row>
    <row r="1105" spans="1:13" x14ac:dyDescent="0.25">
      <c r="A1105">
        <v>215978</v>
      </c>
      <c r="B1105" t="s">
        <v>142</v>
      </c>
      <c r="C1105" t="s">
        <v>39</v>
      </c>
      <c r="D1105" t="s">
        <v>40</v>
      </c>
      <c r="E1105" t="s">
        <v>143</v>
      </c>
      <c r="F1105" s="1">
        <v>43258.396226851852</v>
      </c>
      <c r="G1105">
        <v>4</v>
      </c>
      <c r="H1105">
        <v>120.81</v>
      </c>
      <c r="I1105">
        <v>483.24</v>
      </c>
      <c r="J1105">
        <v>35</v>
      </c>
      <c r="K1105" t="s">
        <v>42</v>
      </c>
      <c r="L1105">
        <v>2018</v>
      </c>
      <c r="M1105">
        <v>6</v>
      </c>
    </row>
    <row r="1106" spans="1:13" x14ac:dyDescent="0.25">
      <c r="A1106">
        <v>215978</v>
      </c>
      <c r="B1106" t="s">
        <v>142</v>
      </c>
      <c r="C1106" t="s">
        <v>39</v>
      </c>
      <c r="D1106" t="s">
        <v>40</v>
      </c>
      <c r="E1106" t="s">
        <v>143</v>
      </c>
      <c r="F1106" s="1">
        <v>43284.324270833335</v>
      </c>
      <c r="G1106">
        <v>2</v>
      </c>
      <c r="H1106">
        <v>120.68</v>
      </c>
      <c r="I1106">
        <v>241.36</v>
      </c>
      <c r="J1106">
        <v>35</v>
      </c>
      <c r="K1106" t="s">
        <v>42</v>
      </c>
      <c r="L1106">
        <v>2018</v>
      </c>
      <c r="M1106">
        <v>7</v>
      </c>
    </row>
    <row r="1107" spans="1:13" x14ac:dyDescent="0.25">
      <c r="A1107">
        <v>215978</v>
      </c>
      <c r="B1107" t="s">
        <v>142</v>
      </c>
      <c r="C1107" t="s">
        <v>39</v>
      </c>
      <c r="D1107" t="s">
        <v>40</v>
      </c>
      <c r="E1107" t="s">
        <v>143</v>
      </c>
      <c r="F1107" s="1">
        <v>43314.336828703701</v>
      </c>
      <c r="G1107">
        <v>3</v>
      </c>
      <c r="H1107">
        <v>120.68</v>
      </c>
      <c r="I1107">
        <v>362.04</v>
      </c>
      <c r="J1107">
        <v>35</v>
      </c>
      <c r="K1107" t="s">
        <v>42</v>
      </c>
      <c r="L1107">
        <v>2018</v>
      </c>
      <c r="M1107">
        <v>8</v>
      </c>
    </row>
    <row r="1108" spans="1:13" x14ac:dyDescent="0.25">
      <c r="A1108">
        <v>215978</v>
      </c>
      <c r="B1108" t="s">
        <v>142</v>
      </c>
      <c r="C1108" t="s">
        <v>39</v>
      </c>
      <c r="D1108" t="s">
        <v>40</v>
      </c>
      <c r="E1108" t="s">
        <v>143</v>
      </c>
      <c r="F1108" s="1">
        <v>43356.406597222223</v>
      </c>
      <c r="G1108">
        <v>3</v>
      </c>
      <c r="H1108">
        <v>120.68</v>
      </c>
      <c r="I1108">
        <v>362.04</v>
      </c>
      <c r="J1108">
        <v>35</v>
      </c>
      <c r="K1108" t="s">
        <v>42</v>
      </c>
      <c r="L1108">
        <v>2018</v>
      </c>
      <c r="M1108">
        <v>9</v>
      </c>
    </row>
    <row r="1109" spans="1:13" x14ac:dyDescent="0.25">
      <c r="A1109">
        <v>215978</v>
      </c>
      <c r="B1109" t="s">
        <v>142</v>
      </c>
      <c r="C1109" t="s">
        <v>39</v>
      </c>
      <c r="D1109" t="s">
        <v>40</v>
      </c>
      <c r="E1109" t="s">
        <v>143</v>
      </c>
      <c r="F1109" s="1">
        <v>43363.395787037036</v>
      </c>
      <c r="G1109">
        <v>10</v>
      </c>
      <c r="H1109">
        <v>119.52</v>
      </c>
      <c r="I1109">
        <v>1195.2</v>
      </c>
      <c r="J1109">
        <v>35</v>
      </c>
      <c r="K1109" t="s">
        <v>42</v>
      </c>
      <c r="L1109">
        <v>2018</v>
      </c>
      <c r="M1109">
        <v>9</v>
      </c>
    </row>
    <row r="1110" spans="1:13" x14ac:dyDescent="0.25">
      <c r="A1110">
        <v>215978</v>
      </c>
      <c r="B1110" t="s">
        <v>142</v>
      </c>
      <c r="C1110" t="s">
        <v>39</v>
      </c>
      <c r="D1110" t="s">
        <v>40</v>
      </c>
      <c r="E1110" t="s">
        <v>143</v>
      </c>
      <c r="F1110" s="1">
        <v>43419.376307870371</v>
      </c>
      <c r="G1110">
        <v>8</v>
      </c>
      <c r="H1110">
        <v>120.68</v>
      </c>
      <c r="I1110">
        <v>965.44</v>
      </c>
      <c r="J1110">
        <v>35</v>
      </c>
      <c r="K1110" t="s">
        <v>42</v>
      </c>
      <c r="L1110">
        <v>2018</v>
      </c>
      <c r="M1110">
        <v>11</v>
      </c>
    </row>
    <row r="1111" spans="1:13" x14ac:dyDescent="0.25">
      <c r="A1111">
        <v>215978</v>
      </c>
      <c r="B1111" t="s">
        <v>142</v>
      </c>
      <c r="C1111" t="s">
        <v>39</v>
      </c>
      <c r="D1111" t="s">
        <v>40</v>
      </c>
      <c r="E1111" t="s">
        <v>143</v>
      </c>
      <c r="F1111" s="1">
        <v>43446.544016203705</v>
      </c>
      <c r="G1111">
        <v>10</v>
      </c>
      <c r="H1111">
        <v>120.69</v>
      </c>
      <c r="I1111">
        <v>1206.9000000000001</v>
      </c>
      <c r="J1111">
        <v>35</v>
      </c>
      <c r="K1111" t="s">
        <v>42</v>
      </c>
      <c r="L1111">
        <v>2018</v>
      </c>
      <c r="M1111">
        <v>12</v>
      </c>
    </row>
    <row r="1112" spans="1:13" x14ac:dyDescent="0.25">
      <c r="A1112">
        <v>215978</v>
      </c>
      <c r="B1112" t="s">
        <v>142</v>
      </c>
      <c r="C1112" t="s">
        <v>39</v>
      </c>
      <c r="D1112" t="s">
        <v>40</v>
      </c>
      <c r="E1112" t="s">
        <v>143</v>
      </c>
      <c r="F1112" s="1">
        <v>43489.377905092595</v>
      </c>
      <c r="G1112">
        <v>6</v>
      </c>
      <c r="H1112">
        <v>119.52</v>
      </c>
      <c r="I1112">
        <v>717.12</v>
      </c>
      <c r="J1112">
        <v>35</v>
      </c>
      <c r="K1112" t="s">
        <v>42</v>
      </c>
      <c r="L1112">
        <v>2019</v>
      </c>
      <c r="M1112">
        <v>1</v>
      </c>
    </row>
    <row r="1113" spans="1:13" x14ac:dyDescent="0.25">
      <c r="A1113">
        <v>215978</v>
      </c>
      <c r="B1113" t="s">
        <v>142</v>
      </c>
      <c r="C1113" t="s">
        <v>39</v>
      </c>
      <c r="D1113" t="s">
        <v>40</v>
      </c>
      <c r="E1113" t="s">
        <v>143</v>
      </c>
      <c r="F1113" s="1">
        <v>43538.387789351851</v>
      </c>
      <c r="G1113">
        <v>4</v>
      </c>
      <c r="H1113">
        <v>120.68</v>
      </c>
      <c r="I1113">
        <v>482.72</v>
      </c>
      <c r="J1113">
        <v>35</v>
      </c>
      <c r="K1113" t="s">
        <v>42</v>
      </c>
      <c r="L1113">
        <v>2019</v>
      </c>
      <c r="M1113">
        <v>3</v>
      </c>
    </row>
    <row r="1114" spans="1:13" x14ac:dyDescent="0.25">
      <c r="A1114">
        <v>234736</v>
      </c>
      <c r="B1114" t="s">
        <v>142</v>
      </c>
      <c r="C1114" t="s">
        <v>39</v>
      </c>
      <c r="D1114" t="s">
        <v>40</v>
      </c>
      <c r="E1114" t="s">
        <v>143</v>
      </c>
      <c r="F1114" s="1">
        <v>43601.381215277775</v>
      </c>
      <c r="G1114">
        <v>6</v>
      </c>
      <c r="H1114">
        <v>120.68</v>
      </c>
      <c r="I1114">
        <v>724.08</v>
      </c>
      <c r="J1114">
        <v>35</v>
      </c>
      <c r="K1114" t="s">
        <v>42</v>
      </c>
      <c r="L1114">
        <v>2019</v>
      </c>
      <c r="M1114">
        <v>5</v>
      </c>
    </row>
    <row r="1115" spans="1:13" x14ac:dyDescent="0.25">
      <c r="A1115">
        <v>234736</v>
      </c>
      <c r="B1115" t="s">
        <v>142</v>
      </c>
      <c r="C1115" t="s">
        <v>39</v>
      </c>
      <c r="D1115" t="s">
        <v>40</v>
      </c>
      <c r="E1115" t="s">
        <v>143</v>
      </c>
      <c r="F1115" s="1">
        <v>43671.361122685186</v>
      </c>
      <c r="G1115">
        <v>6</v>
      </c>
      <c r="H1115">
        <v>120.57</v>
      </c>
      <c r="I1115">
        <v>723.42</v>
      </c>
      <c r="J1115">
        <v>35</v>
      </c>
      <c r="K1115" t="s">
        <v>42</v>
      </c>
      <c r="L1115">
        <v>2019</v>
      </c>
      <c r="M1115">
        <v>7</v>
      </c>
    </row>
    <row r="1116" spans="1:13" x14ac:dyDescent="0.25">
      <c r="A1116">
        <v>234736</v>
      </c>
      <c r="B1116" t="s">
        <v>142</v>
      </c>
      <c r="C1116" t="s">
        <v>39</v>
      </c>
      <c r="D1116" t="s">
        <v>40</v>
      </c>
      <c r="E1116" t="s">
        <v>143</v>
      </c>
      <c r="F1116" s="1">
        <v>43692.393622685187</v>
      </c>
      <c r="G1116">
        <v>4</v>
      </c>
      <c r="H1116">
        <v>120.54</v>
      </c>
      <c r="I1116">
        <v>482.16</v>
      </c>
      <c r="J1116">
        <v>35</v>
      </c>
      <c r="K1116" t="s">
        <v>42</v>
      </c>
      <c r="L1116">
        <v>2019</v>
      </c>
      <c r="M1116">
        <v>8</v>
      </c>
    </row>
    <row r="1117" spans="1:13" x14ac:dyDescent="0.25">
      <c r="A1117">
        <v>234736</v>
      </c>
      <c r="B1117" t="s">
        <v>142</v>
      </c>
      <c r="C1117" t="s">
        <v>39</v>
      </c>
      <c r="D1117" t="s">
        <v>40</v>
      </c>
      <c r="E1117" t="s">
        <v>143</v>
      </c>
      <c r="F1117" s="1">
        <v>43719.369571759256</v>
      </c>
      <c r="G1117">
        <v>6</v>
      </c>
      <c r="H1117">
        <v>120.54</v>
      </c>
      <c r="I1117">
        <v>723.24</v>
      </c>
      <c r="J1117">
        <v>35</v>
      </c>
      <c r="K1117" t="s">
        <v>42</v>
      </c>
      <c r="L1117">
        <v>2019</v>
      </c>
      <c r="M1117">
        <v>9</v>
      </c>
    </row>
    <row r="1118" spans="1:13" x14ac:dyDescent="0.25">
      <c r="A1118">
        <v>234736</v>
      </c>
      <c r="B1118" t="s">
        <v>142</v>
      </c>
      <c r="C1118" t="s">
        <v>39</v>
      </c>
      <c r="D1118" t="s">
        <v>40</v>
      </c>
      <c r="E1118" t="s">
        <v>143</v>
      </c>
      <c r="F1118" s="1">
        <v>43761.33971064815</v>
      </c>
      <c r="G1118">
        <v>6</v>
      </c>
      <c r="H1118">
        <v>120.54</v>
      </c>
      <c r="I1118">
        <v>723.24</v>
      </c>
      <c r="J1118">
        <v>35</v>
      </c>
      <c r="K1118" t="s">
        <v>42</v>
      </c>
      <c r="L1118">
        <v>2019</v>
      </c>
      <c r="M1118">
        <v>10</v>
      </c>
    </row>
    <row r="1119" spans="1:13" x14ac:dyDescent="0.25">
      <c r="A1119">
        <v>234736</v>
      </c>
      <c r="B1119" t="s">
        <v>142</v>
      </c>
      <c r="C1119" t="s">
        <v>39</v>
      </c>
      <c r="D1119" t="s">
        <v>40</v>
      </c>
      <c r="E1119" t="s">
        <v>143</v>
      </c>
      <c r="F1119" s="1">
        <v>43797.369930555556</v>
      </c>
      <c r="G1119">
        <v>10</v>
      </c>
      <c r="H1119">
        <v>120.54</v>
      </c>
      <c r="I1119">
        <v>1205.4000000000001</v>
      </c>
      <c r="J1119">
        <v>35</v>
      </c>
      <c r="K1119" t="s">
        <v>42</v>
      </c>
      <c r="L1119">
        <v>2019</v>
      </c>
      <c r="M1119">
        <v>11</v>
      </c>
    </row>
    <row r="1120" spans="1:13" x14ac:dyDescent="0.25">
      <c r="A1120">
        <v>116593</v>
      </c>
      <c r="B1120" t="s">
        <v>144</v>
      </c>
      <c r="C1120" t="s">
        <v>39</v>
      </c>
      <c r="D1120" t="s">
        <v>40</v>
      </c>
      <c r="E1120" t="s">
        <v>145</v>
      </c>
      <c r="F1120" s="1">
        <v>43797.369930555556</v>
      </c>
      <c r="G1120">
        <v>20</v>
      </c>
      <c r="H1120">
        <v>140.07</v>
      </c>
      <c r="I1120">
        <v>2801.4</v>
      </c>
      <c r="J1120">
        <v>35</v>
      </c>
      <c r="K1120" t="s">
        <v>42</v>
      </c>
      <c r="L1120">
        <v>2019</v>
      </c>
      <c r="M1120">
        <v>11</v>
      </c>
    </row>
    <row r="1121" spans="1:13" x14ac:dyDescent="0.25">
      <c r="A1121">
        <v>116593</v>
      </c>
      <c r="B1121" t="s">
        <v>144</v>
      </c>
      <c r="C1121" t="s">
        <v>39</v>
      </c>
      <c r="D1121" t="s">
        <v>40</v>
      </c>
      <c r="E1121" t="s">
        <v>145</v>
      </c>
      <c r="F1121" s="1">
        <v>43817.542673611111</v>
      </c>
      <c r="G1121">
        <v>1</v>
      </c>
      <c r="H1121">
        <v>140.07</v>
      </c>
      <c r="I1121">
        <v>140.07</v>
      </c>
      <c r="J1121">
        <v>35</v>
      </c>
      <c r="K1121" t="s">
        <v>42</v>
      </c>
      <c r="L1121">
        <v>2019</v>
      </c>
      <c r="M1121">
        <v>12</v>
      </c>
    </row>
    <row r="1122" spans="1:13" x14ac:dyDescent="0.25">
      <c r="A1122">
        <v>116593</v>
      </c>
      <c r="B1122" t="s">
        <v>144</v>
      </c>
      <c r="C1122" t="s">
        <v>39</v>
      </c>
      <c r="D1122" t="s">
        <v>40</v>
      </c>
      <c r="E1122" t="s">
        <v>145</v>
      </c>
      <c r="F1122" s="1">
        <v>43817.542673611111</v>
      </c>
      <c r="G1122">
        <v>3</v>
      </c>
      <c r="H1122">
        <v>140.07</v>
      </c>
      <c r="I1122">
        <v>420.21</v>
      </c>
      <c r="J1122">
        <v>35</v>
      </c>
      <c r="K1122" t="s">
        <v>42</v>
      </c>
      <c r="L1122">
        <v>2019</v>
      </c>
      <c r="M1122">
        <v>12</v>
      </c>
    </row>
    <row r="1123" spans="1:13" x14ac:dyDescent="0.25">
      <c r="A1123">
        <v>116593</v>
      </c>
      <c r="B1123" t="s">
        <v>144</v>
      </c>
      <c r="C1123" t="s">
        <v>39</v>
      </c>
      <c r="D1123" t="s">
        <v>40</v>
      </c>
      <c r="E1123" t="s">
        <v>145</v>
      </c>
      <c r="F1123" s="1">
        <v>43818.376967592594</v>
      </c>
      <c r="G1123">
        <v>16</v>
      </c>
      <c r="H1123">
        <v>140.07</v>
      </c>
      <c r="I1123">
        <v>2241.12</v>
      </c>
      <c r="J1123">
        <v>35</v>
      </c>
      <c r="K1123" t="s">
        <v>42</v>
      </c>
      <c r="L1123">
        <v>2019</v>
      </c>
      <c r="M1123">
        <v>12</v>
      </c>
    </row>
    <row r="1124" spans="1:13" x14ac:dyDescent="0.25">
      <c r="A1124">
        <v>397982</v>
      </c>
      <c r="B1124" t="s">
        <v>146</v>
      </c>
      <c r="C1124" t="s">
        <v>39</v>
      </c>
      <c r="D1124" t="s">
        <v>75</v>
      </c>
      <c r="F1124" s="1">
        <v>42755.40587962963</v>
      </c>
      <c r="G1124">
        <v>1</v>
      </c>
      <c r="H1124">
        <v>17.27</v>
      </c>
      <c r="I1124">
        <v>17.27</v>
      </c>
      <c r="J1124">
        <v>35</v>
      </c>
      <c r="K1124" t="s">
        <v>42</v>
      </c>
      <c r="L1124">
        <v>2017</v>
      </c>
      <c r="M1124">
        <v>1</v>
      </c>
    </row>
    <row r="1125" spans="1:13" x14ac:dyDescent="0.25">
      <c r="A1125">
        <v>200863</v>
      </c>
      <c r="B1125" t="s">
        <v>147</v>
      </c>
      <c r="C1125" t="s">
        <v>39</v>
      </c>
      <c r="D1125" t="s">
        <v>40</v>
      </c>
      <c r="E1125" t="s">
        <v>128</v>
      </c>
      <c r="F1125" s="1">
        <v>43272.394884259258</v>
      </c>
      <c r="G1125">
        <v>1</v>
      </c>
      <c r="H1125">
        <v>85.64</v>
      </c>
      <c r="I1125">
        <v>85.64</v>
      </c>
      <c r="J1125">
        <v>35</v>
      </c>
      <c r="K1125" t="s">
        <v>42</v>
      </c>
      <c r="L1125">
        <v>2018</v>
      </c>
      <c r="M1125">
        <v>6</v>
      </c>
    </row>
    <row r="1126" spans="1:13" x14ac:dyDescent="0.25">
      <c r="A1126">
        <v>200863</v>
      </c>
      <c r="B1126" t="s">
        <v>147</v>
      </c>
      <c r="C1126" t="s">
        <v>39</v>
      </c>
      <c r="D1126" t="s">
        <v>40</v>
      </c>
      <c r="E1126" t="s">
        <v>128</v>
      </c>
      <c r="F1126" s="1">
        <v>43447.427812499998</v>
      </c>
      <c r="G1126">
        <v>10</v>
      </c>
      <c r="H1126">
        <v>84.71</v>
      </c>
      <c r="I1126">
        <v>847.1</v>
      </c>
      <c r="J1126">
        <v>35</v>
      </c>
      <c r="K1126" t="s">
        <v>42</v>
      </c>
      <c r="L1126">
        <v>2018</v>
      </c>
      <c r="M1126">
        <v>12</v>
      </c>
    </row>
    <row r="1127" spans="1:13" x14ac:dyDescent="0.25">
      <c r="A1127">
        <v>200863</v>
      </c>
      <c r="B1127" t="s">
        <v>147</v>
      </c>
      <c r="C1127" t="s">
        <v>39</v>
      </c>
      <c r="D1127" t="s">
        <v>40</v>
      </c>
      <c r="E1127" t="s">
        <v>128</v>
      </c>
      <c r="F1127" s="1">
        <v>43608.39199074074</v>
      </c>
      <c r="G1127">
        <v>2</v>
      </c>
      <c r="H1127">
        <v>85.55</v>
      </c>
      <c r="I1127">
        <v>171.1</v>
      </c>
      <c r="J1127">
        <v>35</v>
      </c>
      <c r="K1127" t="s">
        <v>42</v>
      </c>
      <c r="L1127">
        <v>2019</v>
      </c>
      <c r="M1127">
        <v>5</v>
      </c>
    </row>
    <row r="1128" spans="1:13" x14ac:dyDescent="0.25">
      <c r="A1128">
        <v>200863</v>
      </c>
      <c r="B1128" t="s">
        <v>147</v>
      </c>
      <c r="C1128" t="s">
        <v>39</v>
      </c>
      <c r="D1128" t="s">
        <v>40</v>
      </c>
      <c r="E1128" t="s">
        <v>128</v>
      </c>
      <c r="F1128" s="1">
        <v>43734.407743055555</v>
      </c>
      <c r="G1128">
        <v>2</v>
      </c>
      <c r="H1128">
        <v>85.55</v>
      </c>
      <c r="I1128">
        <v>171.1</v>
      </c>
      <c r="J1128">
        <v>35</v>
      </c>
      <c r="K1128" t="s">
        <v>42</v>
      </c>
      <c r="L1128">
        <v>2019</v>
      </c>
      <c r="M1128">
        <v>9</v>
      </c>
    </row>
    <row r="1129" spans="1:13" x14ac:dyDescent="0.25">
      <c r="A1129">
        <v>200863</v>
      </c>
      <c r="B1129" t="s">
        <v>147</v>
      </c>
      <c r="C1129" t="s">
        <v>39</v>
      </c>
      <c r="D1129" t="s">
        <v>40</v>
      </c>
      <c r="E1129" t="s">
        <v>128</v>
      </c>
      <c r="F1129" s="1">
        <v>43755.397291666668</v>
      </c>
      <c r="G1129">
        <v>1</v>
      </c>
      <c r="H1129">
        <v>85.55</v>
      </c>
      <c r="I1129">
        <v>85.55</v>
      </c>
      <c r="J1129">
        <v>35</v>
      </c>
      <c r="K1129" t="s">
        <v>42</v>
      </c>
      <c r="L1129">
        <v>2019</v>
      </c>
      <c r="M1129">
        <v>10</v>
      </c>
    </row>
    <row r="1130" spans="1:13" x14ac:dyDescent="0.25">
      <c r="A1130">
        <v>849941</v>
      </c>
      <c r="B1130" t="s">
        <v>148</v>
      </c>
      <c r="C1130" t="s">
        <v>39</v>
      </c>
      <c r="D1130" t="s">
        <v>48</v>
      </c>
      <c r="E1130" t="s">
        <v>149</v>
      </c>
      <c r="F1130" s="1">
        <v>43158.362546296295</v>
      </c>
      <c r="G1130">
        <v>3</v>
      </c>
      <c r="H1130">
        <v>29.71</v>
      </c>
      <c r="I1130">
        <v>89.13</v>
      </c>
      <c r="J1130">
        <v>35</v>
      </c>
      <c r="K1130" t="s">
        <v>42</v>
      </c>
      <c r="L1130">
        <v>2018</v>
      </c>
      <c r="M1130">
        <v>2</v>
      </c>
    </row>
    <row r="1131" spans="1:13" x14ac:dyDescent="0.25">
      <c r="A1131">
        <v>849941</v>
      </c>
      <c r="B1131" t="s">
        <v>148</v>
      </c>
      <c r="C1131" t="s">
        <v>39</v>
      </c>
      <c r="D1131" t="s">
        <v>48</v>
      </c>
      <c r="E1131" t="s">
        <v>149</v>
      </c>
      <c r="F1131" s="1">
        <v>43356.406597222223</v>
      </c>
      <c r="G1131">
        <v>3</v>
      </c>
      <c r="H1131">
        <v>30.35</v>
      </c>
      <c r="I1131">
        <v>91.05</v>
      </c>
      <c r="J1131">
        <v>35</v>
      </c>
      <c r="K1131" t="s">
        <v>42</v>
      </c>
      <c r="L1131">
        <v>2018</v>
      </c>
      <c r="M1131">
        <v>9</v>
      </c>
    </row>
    <row r="1132" spans="1:13" x14ac:dyDescent="0.25">
      <c r="A1132">
        <v>207820</v>
      </c>
      <c r="B1132" t="s">
        <v>148</v>
      </c>
      <c r="C1132" t="s">
        <v>39</v>
      </c>
      <c r="D1132" t="s">
        <v>40</v>
      </c>
      <c r="E1132" t="s">
        <v>149</v>
      </c>
      <c r="F1132" s="1">
        <v>43391.45553240741</v>
      </c>
      <c r="G1132">
        <v>4</v>
      </c>
      <c r="H1132">
        <v>29.71</v>
      </c>
      <c r="I1132">
        <v>118.84</v>
      </c>
      <c r="J1132">
        <v>35</v>
      </c>
      <c r="K1132" t="s">
        <v>42</v>
      </c>
      <c r="L1132">
        <v>2018</v>
      </c>
      <c r="M1132">
        <v>10</v>
      </c>
    </row>
    <row r="1133" spans="1:13" x14ac:dyDescent="0.25">
      <c r="A1133">
        <v>207820</v>
      </c>
      <c r="B1133" t="s">
        <v>148</v>
      </c>
      <c r="C1133" t="s">
        <v>39</v>
      </c>
      <c r="D1133" t="s">
        <v>40</v>
      </c>
      <c r="E1133" t="s">
        <v>149</v>
      </c>
      <c r="F1133" s="1">
        <v>43713.378206018519</v>
      </c>
      <c r="G1133">
        <v>3</v>
      </c>
      <c r="H1133">
        <v>31.15</v>
      </c>
      <c r="I1133">
        <v>93.45</v>
      </c>
      <c r="J1133">
        <v>35</v>
      </c>
      <c r="K1133" t="s">
        <v>42</v>
      </c>
      <c r="L1133">
        <v>2019</v>
      </c>
      <c r="M1133">
        <v>9</v>
      </c>
    </row>
    <row r="1134" spans="1:13" x14ac:dyDescent="0.25">
      <c r="A1134">
        <v>207820</v>
      </c>
      <c r="B1134" t="s">
        <v>148</v>
      </c>
      <c r="C1134" t="s">
        <v>39</v>
      </c>
      <c r="D1134" t="s">
        <v>40</v>
      </c>
      <c r="E1134" t="s">
        <v>149</v>
      </c>
      <c r="F1134" s="1">
        <v>43769.381226851852</v>
      </c>
      <c r="G1134">
        <v>1</v>
      </c>
      <c r="H1134">
        <v>31.15</v>
      </c>
      <c r="I1134">
        <v>31.15</v>
      </c>
      <c r="J1134">
        <v>35</v>
      </c>
      <c r="K1134" t="s">
        <v>42</v>
      </c>
      <c r="L1134">
        <v>2019</v>
      </c>
      <c r="M1134">
        <v>10</v>
      </c>
    </row>
    <row r="1135" spans="1:13" x14ac:dyDescent="0.25">
      <c r="A1135">
        <v>207820</v>
      </c>
      <c r="B1135" t="s">
        <v>148</v>
      </c>
      <c r="C1135" t="s">
        <v>39</v>
      </c>
      <c r="D1135" t="s">
        <v>40</v>
      </c>
      <c r="E1135" t="s">
        <v>149</v>
      </c>
      <c r="F1135" s="1">
        <v>43769.381226851852</v>
      </c>
      <c r="G1135">
        <v>5</v>
      </c>
      <c r="H1135">
        <v>31.15</v>
      </c>
      <c r="I1135">
        <v>155.75</v>
      </c>
      <c r="J1135">
        <v>35</v>
      </c>
      <c r="K1135" t="s">
        <v>42</v>
      </c>
      <c r="L1135">
        <v>2019</v>
      </c>
      <c r="M1135">
        <v>10</v>
      </c>
    </row>
    <row r="1136" spans="1:13" x14ac:dyDescent="0.25">
      <c r="A1136">
        <v>130229</v>
      </c>
      <c r="B1136" t="s">
        <v>150</v>
      </c>
      <c r="C1136" t="s">
        <v>39</v>
      </c>
      <c r="D1136" t="s">
        <v>48</v>
      </c>
      <c r="E1136" t="s">
        <v>151</v>
      </c>
      <c r="F1136" s="1">
        <v>43636.406435185185</v>
      </c>
      <c r="G1136">
        <v>1</v>
      </c>
      <c r="H1136">
        <v>174.05</v>
      </c>
      <c r="I1136">
        <v>174.05</v>
      </c>
      <c r="J1136">
        <v>35</v>
      </c>
      <c r="K1136" t="s">
        <v>42</v>
      </c>
      <c r="L1136">
        <v>2019</v>
      </c>
      <c r="M1136">
        <v>6</v>
      </c>
    </row>
    <row r="1137" spans="1:13" x14ac:dyDescent="0.25">
      <c r="A1137">
        <v>229811</v>
      </c>
      <c r="B1137" t="s">
        <v>152</v>
      </c>
      <c r="C1137" t="s">
        <v>39</v>
      </c>
      <c r="D1137" t="s">
        <v>40</v>
      </c>
      <c r="E1137" t="s">
        <v>151</v>
      </c>
      <c r="F1137" s="1">
        <v>43636.406435185185</v>
      </c>
      <c r="G1137">
        <v>3</v>
      </c>
      <c r="H1137">
        <v>174.05</v>
      </c>
      <c r="I1137">
        <v>522.15</v>
      </c>
      <c r="J1137">
        <v>35</v>
      </c>
      <c r="K1137" t="s">
        <v>42</v>
      </c>
      <c r="L1137">
        <v>2019</v>
      </c>
      <c r="M1137">
        <v>6</v>
      </c>
    </row>
    <row r="1138" spans="1:13" x14ac:dyDescent="0.25">
      <c r="A1138">
        <v>800209</v>
      </c>
      <c r="B1138" t="s">
        <v>153</v>
      </c>
      <c r="C1138" t="s">
        <v>13</v>
      </c>
      <c r="D1138" t="s">
        <v>14</v>
      </c>
      <c r="F1138" s="1">
        <v>43304.378391203703</v>
      </c>
      <c r="G1138">
        <v>2</v>
      </c>
      <c r="H1138">
        <v>515.46</v>
      </c>
      <c r="I1138">
        <v>1030.92</v>
      </c>
      <c r="J1138">
        <v>35</v>
      </c>
      <c r="K1138" t="s">
        <v>42</v>
      </c>
      <c r="L1138">
        <v>2018</v>
      </c>
      <c r="M1138">
        <v>7</v>
      </c>
    </row>
    <row r="1139" spans="1:13" x14ac:dyDescent="0.25">
      <c r="A1139">
        <v>801777</v>
      </c>
      <c r="B1139" t="s">
        <v>154</v>
      </c>
      <c r="C1139" t="s">
        <v>13</v>
      </c>
      <c r="D1139" t="s">
        <v>14</v>
      </c>
      <c r="F1139" s="1">
        <v>43304.378391203703</v>
      </c>
      <c r="G1139">
        <v>1</v>
      </c>
      <c r="H1139">
        <v>1207.58</v>
      </c>
      <c r="I1139">
        <v>1207.58</v>
      </c>
      <c r="J1139">
        <v>35</v>
      </c>
      <c r="K1139" t="s">
        <v>42</v>
      </c>
      <c r="L1139">
        <v>2018</v>
      </c>
      <c r="M1139">
        <v>7</v>
      </c>
    </row>
    <row r="1140" spans="1:13" x14ac:dyDescent="0.25">
      <c r="A1140">
        <v>109709</v>
      </c>
      <c r="B1140" t="s">
        <v>155</v>
      </c>
      <c r="C1140" t="s">
        <v>39</v>
      </c>
      <c r="D1140" t="s">
        <v>40</v>
      </c>
      <c r="E1140" t="s">
        <v>156</v>
      </c>
      <c r="F1140" s="1">
        <v>42962.554444444446</v>
      </c>
      <c r="G1140">
        <v>6</v>
      </c>
      <c r="H1140">
        <v>84.87</v>
      </c>
      <c r="I1140">
        <v>509.22</v>
      </c>
      <c r="J1140">
        <v>35</v>
      </c>
      <c r="K1140" t="s">
        <v>42</v>
      </c>
      <c r="L1140">
        <v>2017</v>
      </c>
      <c r="M1140">
        <v>8</v>
      </c>
    </row>
    <row r="1141" spans="1:13" x14ac:dyDescent="0.25">
      <c r="A1141">
        <v>109709</v>
      </c>
      <c r="B1141" t="s">
        <v>155</v>
      </c>
      <c r="C1141" t="s">
        <v>39</v>
      </c>
      <c r="D1141" t="s">
        <v>40</v>
      </c>
      <c r="E1141" t="s">
        <v>156</v>
      </c>
      <c r="F1141" s="1">
        <v>42982.605567129627</v>
      </c>
      <c r="G1141">
        <v>6</v>
      </c>
      <c r="H1141">
        <v>86.49</v>
      </c>
      <c r="I1141">
        <v>518.94000000000005</v>
      </c>
      <c r="J1141">
        <v>35</v>
      </c>
      <c r="K1141" t="s">
        <v>42</v>
      </c>
      <c r="L1141">
        <v>2017</v>
      </c>
      <c r="M1141">
        <v>9</v>
      </c>
    </row>
    <row r="1142" spans="1:13" x14ac:dyDescent="0.25">
      <c r="A1142">
        <v>848866</v>
      </c>
      <c r="B1142" t="s">
        <v>157</v>
      </c>
      <c r="C1142" t="s">
        <v>39</v>
      </c>
      <c r="D1142" t="s">
        <v>40</v>
      </c>
      <c r="E1142" t="s">
        <v>158</v>
      </c>
      <c r="F1142" s="1">
        <v>43165.395729166667</v>
      </c>
      <c r="G1142">
        <v>1</v>
      </c>
      <c r="H1142">
        <v>255.42</v>
      </c>
      <c r="I1142">
        <v>255.42</v>
      </c>
      <c r="J1142">
        <v>35</v>
      </c>
      <c r="K1142" t="s">
        <v>42</v>
      </c>
      <c r="L1142">
        <v>2018</v>
      </c>
      <c r="M1142">
        <v>3</v>
      </c>
    </row>
    <row r="1143" spans="1:13" x14ac:dyDescent="0.25">
      <c r="A1143">
        <v>848866</v>
      </c>
      <c r="B1143" t="s">
        <v>157</v>
      </c>
      <c r="C1143" t="s">
        <v>39</v>
      </c>
      <c r="D1143" t="s">
        <v>40</v>
      </c>
      <c r="E1143" t="s">
        <v>158</v>
      </c>
      <c r="F1143" s="1">
        <v>43165.395729166667</v>
      </c>
      <c r="G1143">
        <v>2</v>
      </c>
      <c r="H1143">
        <v>255.4</v>
      </c>
      <c r="I1143">
        <v>510.8</v>
      </c>
      <c r="J1143">
        <v>35</v>
      </c>
      <c r="K1143" t="s">
        <v>42</v>
      </c>
      <c r="L1143">
        <v>2018</v>
      </c>
      <c r="M1143">
        <v>3</v>
      </c>
    </row>
    <row r="1144" spans="1:13" x14ac:dyDescent="0.25">
      <c r="A1144">
        <v>119653</v>
      </c>
      <c r="B1144" t="s">
        <v>159</v>
      </c>
      <c r="C1144" t="s">
        <v>39</v>
      </c>
      <c r="D1144" t="s">
        <v>40</v>
      </c>
      <c r="E1144" t="s">
        <v>158</v>
      </c>
      <c r="F1144" s="1">
        <v>43448.398078703707</v>
      </c>
      <c r="G1144">
        <v>10</v>
      </c>
      <c r="H1144">
        <v>157.38</v>
      </c>
      <c r="I1144">
        <v>1573.8</v>
      </c>
      <c r="J1144">
        <v>35</v>
      </c>
      <c r="K1144" t="s">
        <v>42</v>
      </c>
      <c r="L1144">
        <v>2018</v>
      </c>
      <c r="M1144">
        <v>12</v>
      </c>
    </row>
    <row r="1145" spans="1:13" x14ac:dyDescent="0.25">
      <c r="A1145">
        <v>192160</v>
      </c>
      <c r="B1145" t="s">
        <v>160</v>
      </c>
      <c r="C1145" t="s">
        <v>39</v>
      </c>
      <c r="D1145" t="s">
        <v>40</v>
      </c>
      <c r="E1145" t="s">
        <v>161</v>
      </c>
      <c r="F1145" s="1">
        <v>43482.374583333331</v>
      </c>
      <c r="G1145">
        <v>1</v>
      </c>
      <c r="H1145">
        <v>66.150000000000006</v>
      </c>
      <c r="I1145">
        <v>66.150000000000006</v>
      </c>
      <c r="J1145">
        <v>35</v>
      </c>
      <c r="K1145" t="s">
        <v>42</v>
      </c>
      <c r="L1145">
        <v>2019</v>
      </c>
      <c r="M1145">
        <v>1</v>
      </c>
    </row>
    <row r="1146" spans="1:13" x14ac:dyDescent="0.25">
      <c r="A1146">
        <v>192160</v>
      </c>
      <c r="B1146" t="s">
        <v>160</v>
      </c>
      <c r="C1146" t="s">
        <v>39</v>
      </c>
      <c r="D1146" t="s">
        <v>40</v>
      </c>
      <c r="E1146" t="s">
        <v>161</v>
      </c>
      <c r="F1146" s="1">
        <v>43482.374583333331</v>
      </c>
      <c r="G1146">
        <v>9</v>
      </c>
      <c r="H1146">
        <v>66.150000000000006</v>
      </c>
      <c r="I1146">
        <v>595.35</v>
      </c>
      <c r="J1146">
        <v>35</v>
      </c>
      <c r="K1146" t="s">
        <v>42</v>
      </c>
      <c r="L1146">
        <v>2019</v>
      </c>
      <c r="M1146">
        <v>1</v>
      </c>
    </row>
    <row r="1147" spans="1:13" x14ac:dyDescent="0.25">
      <c r="A1147">
        <v>192160</v>
      </c>
      <c r="B1147" t="s">
        <v>160</v>
      </c>
      <c r="C1147" t="s">
        <v>39</v>
      </c>
      <c r="D1147" t="s">
        <v>40</v>
      </c>
      <c r="E1147" t="s">
        <v>161</v>
      </c>
      <c r="F1147" s="1">
        <v>43510.438136574077</v>
      </c>
      <c r="G1147">
        <v>1</v>
      </c>
      <c r="H1147">
        <v>66.150000000000006</v>
      </c>
      <c r="I1147">
        <v>66.150000000000006</v>
      </c>
      <c r="J1147">
        <v>35</v>
      </c>
      <c r="K1147" t="s">
        <v>42</v>
      </c>
      <c r="L1147">
        <v>2019</v>
      </c>
      <c r="M1147">
        <v>2</v>
      </c>
    </row>
    <row r="1148" spans="1:13" x14ac:dyDescent="0.25">
      <c r="A1148">
        <v>192160</v>
      </c>
      <c r="B1148" t="s">
        <v>160</v>
      </c>
      <c r="C1148" t="s">
        <v>39</v>
      </c>
      <c r="D1148" t="s">
        <v>40</v>
      </c>
      <c r="E1148" t="s">
        <v>161</v>
      </c>
      <c r="F1148" s="1">
        <v>43510.438136574077</v>
      </c>
      <c r="G1148">
        <v>5</v>
      </c>
      <c r="H1148">
        <v>66.150000000000006</v>
      </c>
      <c r="I1148">
        <v>330.75</v>
      </c>
      <c r="J1148">
        <v>35</v>
      </c>
      <c r="K1148" t="s">
        <v>42</v>
      </c>
      <c r="L1148">
        <v>2019</v>
      </c>
      <c r="M1148">
        <v>2</v>
      </c>
    </row>
    <row r="1149" spans="1:13" x14ac:dyDescent="0.25">
      <c r="A1149">
        <v>192160</v>
      </c>
      <c r="B1149" t="s">
        <v>160</v>
      </c>
      <c r="C1149" t="s">
        <v>39</v>
      </c>
      <c r="D1149" t="s">
        <v>40</v>
      </c>
      <c r="E1149" t="s">
        <v>161</v>
      </c>
      <c r="F1149" s="1">
        <v>43551.632847222223</v>
      </c>
      <c r="G1149">
        <v>4</v>
      </c>
      <c r="H1149">
        <v>66.150000000000006</v>
      </c>
      <c r="I1149">
        <v>264.60000000000002</v>
      </c>
      <c r="J1149">
        <v>35</v>
      </c>
      <c r="K1149" t="s">
        <v>42</v>
      </c>
      <c r="L1149">
        <v>2019</v>
      </c>
      <c r="M1149">
        <v>3</v>
      </c>
    </row>
    <row r="1150" spans="1:13" x14ac:dyDescent="0.25">
      <c r="A1150">
        <v>192160</v>
      </c>
      <c r="B1150" t="s">
        <v>160</v>
      </c>
      <c r="C1150" t="s">
        <v>39</v>
      </c>
      <c r="D1150" t="s">
        <v>40</v>
      </c>
      <c r="E1150" t="s">
        <v>161</v>
      </c>
      <c r="F1150" s="1">
        <v>43551.632847222223</v>
      </c>
      <c r="G1150">
        <v>2</v>
      </c>
      <c r="H1150">
        <v>66.150000000000006</v>
      </c>
      <c r="I1150">
        <v>132.30000000000001</v>
      </c>
      <c r="J1150">
        <v>35</v>
      </c>
      <c r="K1150" t="s">
        <v>42</v>
      </c>
      <c r="L1150">
        <v>2019</v>
      </c>
      <c r="M1150">
        <v>3</v>
      </c>
    </row>
    <row r="1151" spans="1:13" x14ac:dyDescent="0.25">
      <c r="A1151">
        <v>192160</v>
      </c>
      <c r="B1151" t="s">
        <v>160</v>
      </c>
      <c r="C1151" t="s">
        <v>39</v>
      </c>
      <c r="D1151" t="s">
        <v>40</v>
      </c>
      <c r="E1151" t="s">
        <v>161</v>
      </c>
      <c r="F1151" s="1">
        <v>43615.368831018517</v>
      </c>
      <c r="G1151">
        <v>5</v>
      </c>
      <c r="H1151">
        <v>66.150000000000006</v>
      </c>
      <c r="I1151">
        <v>330.75</v>
      </c>
      <c r="J1151">
        <v>35</v>
      </c>
      <c r="K1151" t="s">
        <v>42</v>
      </c>
      <c r="L1151">
        <v>2019</v>
      </c>
      <c r="M1151">
        <v>5</v>
      </c>
    </row>
    <row r="1152" spans="1:13" x14ac:dyDescent="0.25">
      <c r="A1152">
        <v>192160</v>
      </c>
      <c r="B1152" t="s">
        <v>160</v>
      </c>
      <c r="C1152" t="s">
        <v>39</v>
      </c>
      <c r="D1152" t="s">
        <v>40</v>
      </c>
      <c r="E1152" t="s">
        <v>161</v>
      </c>
      <c r="F1152" s="1">
        <v>43615.368831018517</v>
      </c>
      <c r="G1152">
        <v>5</v>
      </c>
      <c r="H1152">
        <v>66.150000000000006</v>
      </c>
      <c r="I1152">
        <v>330.75</v>
      </c>
      <c r="J1152">
        <v>35</v>
      </c>
      <c r="K1152" t="s">
        <v>42</v>
      </c>
      <c r="L1152">
        <v>2019</v>
      </c>
      <c r="M1152">
        <v>5</v>
      </c>
    </row>
    <row r="1153" spans="1:13" x14ac:dyDescent="0.25">
      <c r="A1153">
        <v>192160</v>
      </c>
      <c r="B1153" t="s">
        <v>160</v>
      </c>
      <c r="C1153" t="s">
        <v>39</v>
      </c>
      <c r="D1153" t="s">
        <v>40</v>
      </c>
      <c r="E1153" t="s">
        <v>161</v>
      </c>
      <c r="F1153" s="1">
        <v>43671.361122685186</v>
      </c>
      <c r="G1153">
        <v>1</v>
      </c>
      <c r="H1153">
        <v>66.150000000000006</v>
      </c>
      <c r="I1153">
        <v>66.150000000000006</v>
      </c>
      <c r="J1153">
        <v>35</v>
      </c>
      <c r="K1153" t="s">
        <v>42</v>
      </c>
      <c r="L1153">
        <v>2019</v>
      </c>
      <c r="M1153">
        <v>7</v>
      </c>
    </row>
    <row r="1154" spans="1:13" x14ac:dyDescent="0.25">
      <c r="A1154">
        <v>192160</v>
      </c>
      <c r="B1154" t="s">
        <v>160</v>
      </c>
      <c r="C1154" t="s">
        <v>39</v>
      </c>
      <c r="D1154" t="s">
        <v>40</v>
      </c>
      <c r="E1154" t="s">
        <v>161</v>
      </c>
      <c r="F1154" s="1">
        <v>43671.361122685186</v>
      </c>
      <c r="G1154">
        <v>5</v>
      </c>
      <c r="H1154">
        <v>66.099999999999994</v>
      </c>
      <c r="I1154">
        <v>330.5</v>
      </c>
      <c r="J1154">
        <v>35</v>
      </c>
      <c r="K1154" t="s">
        <v>42</v>
      </c>
      <c r="L1154">
        <v>2019</v>
      </c>
      <c r="M1154">
        <v>7</v>
      </c>
    </row>
    <row r="1155" spans="1:13" x14ac:dyDescent="0.25">
      <c r="A1155">
        <v>192160</v>
      </c>
      <c r="B1155" t="s">
        <v>160</v>
      </c>
      <c r="C1155" t="s">
        <v>39</v>
      </c>
      <c r="D1155" t="s">
        <v>40</v>
      </c>
      <c r="E1155" t="s">
        <v>161</v>
      </c>
      <c r="F1155" s="1">
        <v>43671.361122685186</v>
      </c>
      <c r="G1155">
        <v>4</v>
      </c>
      <c r="H1155">
        <v>66.099999999999994</v>
      </c>
      <c r="I1155">
        <v>264.39999999999998</v>
      </c>
      <c r="J1155">
        <v>35</v>
      </c>
      <c r="K1155" t="s">
        <v>42</v>
      </c>
      <c r="L1155">
        <v>2019</v>
      </c>
      <c r="M1155">
        <v>7</v>
      </c>
    </row>
    <row r="1156" spans="1:13" x14ac:dyDescent="0.25">
      <c r="A1156">
        <v>192160</v>
      </c>
      <c r="B1156" t="s">
        <v>160</v>
      </c>
      <c r="C1156" t="s">
        <v>39</v>
      </c>
      <c r="D1156" t="s">
        <v>40</v>
      </c>
      <c r="E1156" t="s">
        <v>161</v>
      </c>
      <c r="F1156" s="1">
        <v>43748.379803240743</v>
      </c>
      <c r="G1156">
        <v>1</v>
      </c>
      <c r="H1156">
        <v>66.099999999999994</v>
      </c>
      <c r="I1156">
        <v>66.099999999999994</v>
      </c>
      <c r="J1156">
        <v>35</v>
      </c>
      <c r="K1156" t="s">
        <v>42</v>
      </c>
      <c r="L1156">
        <v>2019</v>
      </c>
      <c r="M1156">
        <v>10</v>
      </c>
    </row>
    <row r="1157" spans="1:13" x14ac:dyDescent="0.25">
      <c r="A1157">
        <v>192160</v>
      </c>
      <c r="B1157" t="s">
        <v>160</v>
      </c>
      <c r="C1157" t="s">
        <v>39</v>
      </c>
      <c r="D1157" t="s">
        <v>40</v>
      </c>
      <c r="E1157" t="s">
        <v>161</v>
      </c>
      <c r="F1157" s="1">
        <v>43748.379803240743</v>
      </c>
      <c r="G1157">
        <v>5</v>
      </c>
      <c r="H1157">
        <v>66.08</v>
      </c>
      <c r="I1157">
        <v>330.4</v>
      </c>
      <c r="J1157">
        <v>35</v>
      </c>
      <c r="K1157" t="s">
        <v>42</v>
      </c>
      <c r="L1157">
        <v>2019</v>
      </c>
      <c r="M1157">
        <v>10</v>
      </c>
    </row>
    <row r="1158" spans="1:13" x14ac:dyDescent="0.25">
      <c r="A1158">
        <v>192160</v>
      </c>
      <c r="B1158" t="s">
        <v>160</v>
      </c>
      <c r="C1158" t="s">
        <v>39</v>
      </c>
      <c r="D1158" t="s">
        <v>40</v>
      </c>
      <c r="E1158" t="s">
        <v>161</v>
      </c>
      <c r="F1158" s="1">
        <v>43769.381226851852</v>
      </c>
      <c r="G1158">
        <v>4</v>
      </c>
      <c r="H1158">
        <v>66.08</v>
      </c>
      <c r="I1158">
        <v>264.32</v>
      </c>
      <c r="J1158">
        <v>35</v>
      </c>
      <c r="K1158" t="s">
        <v>42</v>
      </c>
      <c r="L1158">
        <v>2019</v>
      </c>
      <c r="M1158">
        <v>10</v>
      </c>
    </row>
    <row r="1159" spans="1:13" x14ac:dyDescent="0.25">
      <c r="A1159">
        <v>192160</v>
      </c>
      <c r="B1159" t="s">
        <v>160</v>
      </c>
      <c r="C1159" t="s">
        <v>39</v>
      </c>
      <c r="D1159" t="s">
        <v>40</v>
      </c>
      <c r="E1159" t="s">
        <v>161</v>
      </c>
      <c r="F1159" s="1">
        <v>43770.374456018515</v>
      </c>
      <c r="G1159">
        <v>6</v>
      </c>
      <c r="H1159">
        <v>66.099999999999994</v>
      </c>
      <c r="I1159">
        <v>396.6</v>
      </c>
      <c r="J1159">
        <v>35</v>
      </c>
      <c r="K1159" t="s">
        <v>42</v>
      </c>
      <c r="L1159">
        <v>2019</v>
      </c>
      <c r="M1159">
        <v>11</v>
      </c>
    </row>
    <row r="1160" spans="1:13" x14ac:dyDescent="0.25">
      <c r="A1160">
        <v>131934</v>
      </c>
      <c r="B1160" t="s">
        <v>162</v>
      </c>
      <c r="C1160" t="s">
        <v>39</v>
      </c>
      <c r="D1160" t="s">
        <v>40</v>
      </c>
      <c r="E1160" t="s">
        <v>163</v>
      </c>
      <c r="F1160" s="1">
        <v>42999.365115740744</v>
      </c>
      <c r="G1160">
        <v>1</v>
      </c>
      <c r="H1160">
        <v>49.83</v>
      </c>
      <c r="I1160">
        <v>49.83</v>
      </c>
      <c r="J1160">
        <v>35</v>
      </c>
      <c r="K1160" t="s">
        <v>42</v>
      </c>
      <c r="L1160">
        <v>2017</v>
      </c>
      <c r="M1160">
        <v>9</v>
      </c>
    </row>
    <row r="1161" spans="1:13" x14ac:dyDescent="0.25">
      <c r="A1161">
        <v>131934</v>
      </c>
      <c r="B1161" t="s">
        <v>162</v>
      </c>
      <c r="C1161" t="s">
        <v>39</v>
      </c>
      <c r="D1161" t="s">
        <v>40</v>
      </c>
      <c r="E1161" t="s">
        <v>163</v>
      </c>
      <c r="F1161" s="1">
        <v>43076.416851851849</v>
      </c>
      <c r="G1161">
        <v>1</v>
      </c>
      <c r="H1161">
        <v>49.83</v>
      </c>
      <c r="I1161">
        <v>49.83</v>
      </c>
      <c r="J1161">
        <v>35</v>
      </c>
      <c r="K1161" t="s">
        <v>42</v>
      </c>
      <c r="L1161">
        <v>2017</v>
      </c>
      <c r="M1161">
        <v>12</v>
      </c>
    </row>
    <row r="1162" spans="1:13" x14ac:dyDescent="0.25">
      <c r="A1162">
        <v>131934</v>
      </c>
      <c r="B1162" t="s">
        <v>162</v>
      </c>
      <c r="C1162" t="s">
        <v>39</v>
      </c>
      <c r="D1162" t="s">
        <v>40</v>
      </c>
      <c r="E1162" t="s">
        <v>163</v>
      </c>
      <c r="F1162" s="1">
        <v>43391.45553240741</v>
      </c>
      <c r="G1162">
        <v>1</v>
      </c>
      <c r="H1162">
        <v>49.82</v>
      </c>
      <c r="I1162">
        <v>49.82</v>
      </c>
      <c r="J1162">
        <v>35</v>
      </c>
      <c r="K1162" t="s">
        <v>42</v>
      </c>
      <c r="L1162">
        <v>2018</v>
      </c>
      <c r="M1162">
        <v>10</v>
      </c>
    </row>
    <row r="1163" spans="1:13" x14ac:dyDescent="0.25">
      <c r="A1163">
        <v>131934</v>
      </c>
      <c r="B1163" t="s">
        <v>162</v>
      </c>
      <c r="C1163" t="s">
        <v>39</v>
      </c>
      <c r="D1163" t="s">
        <v>40</v>
      </c>
      <c r="E1163" t="s">
        <v>163</v>
      </c>
      <c r="F1163" s="1">
        <v>43622.389733796299</v>
      </c>
      <c r="G1163">
        <v>1</v>
      </c>
      <c r="H1163">
        <v>49.82</v>
      </c>
      <c r="I1163">
        <v>49.82</v>
      </c>
      <c r="J1163">
        <v>35</v>
      </c>
      <c r="K1163" t="s">
        <v>42</v>
      </c>
      <c r="L1163">
        <v>2019</v>
      </c>
      <c r="M1163">
        <v>6</v>
      </c>
    </row>
    <row r="1164" spans="1:13" x14ac:dyDescent="0.25">
      <c r="A1164">
        <v>840813</v>
      </c>
      <c r="B1164" t="s">
        <v>164</v>
      </c>
      <c r="C1164" t="s">
        <v>39</v>
      </c>
      <c r="D1164" t="s">
        <v>53</v>
      </c>
      <c r="E1164" t="s">
        <v>165</v>
      </c>
      <c r="F1164" s="1">
        <v>42965.388287037036</v>
      </c>
      <c r="G1164">
        <v>1</v>
      </c>
      <c r="H1164">
        <v>2145</v>
      </c>
      <c r="I1164">
        <v>2145</v>
      </c>
      <c r="J1164">
        <v>35</v>
      </c>
      <c r="K1164" t="s">
        <v>42</v>
      </c>
      <c r="L1164">
        <v>2017</v>
      </c>
      <c r="M1164">
        <v>8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List2</vt:lpstr>
      <vt:lpstr>Přehled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2020-02-06T12:56:20Z</dcterms:created>
  <dcterms:modified xsi:type="dcterms:W3CDTF">2020-02-13T14:00:45Z</dcterms:modified>
</cp:coreProperties>
</file>