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A4917208-6BC9-4A3E-AA92-0EF73C0095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" l="1"/>
  <c r="D20" i="1" l="1"/>
  <c r="D16" i="1"/>
</calcChain>
</file>

<file path=xl/sharedStrings.xml><?xml version="1.0" encoding="utf-8"?>
<sst xmlns="http://schemas.openxmlformats.org/spreadsheetml/2006/main" count="73" uniqueCount="33">
  <si>
    <t>Evidenční číslo dokladu</t>
  </si>
  <si>
    <t>Popis</t>
  </si>
  <si>
    <t>Datum zaúčtování</t>
  </si>
  <si>
    <t>Částka MD</t>
  </si>
  <si>
    <t>Hospodářské středisko</t>
  </si>
  <si>
    <t>Obchodní partner</t>
  </si>
  <si>
    <t>Zaúčtoval</t>
  </si>
  <si>
    <t>Název hospodářského střediska</t>
  </si>
  <si>
    <t>FP-2019-10-000558</t>
  </si>
  <si>
    <t>Bezpečnostní poradce ADR S2009-450</t>
  </si>
  <si>
    <t>9051</t>
  </si>
  <si>
    <t>BOLOGIS - bohumínská logistická společnost, s.r.o.</t>
  </si>
  <si>
    <t>Buzková Eva</t>
  </si>
  <si>
    <t>UHTS: Útvar hospodářsko - technické správy</t>
  </si>
  <si>
    <t>FP-2019-10-001113</t>
  </si>
  <si>
    <t>Jakšová Jana</t>
  </si>
  <si>
    <t>FP-2019-10-001373</t>
  </si>
  <si>
    <t>zpracování výroční zprávy ADR za rok 2018  Bezpečnostní poradce ADR S2009-450</t>
  </si>
  <si>
    <t>FP-2019-10-001848</t>
  </si>
  <si>
    <t>FP-2019-10-002492</t>
  </si>
  <si>
    <t>FP-2019-10-003789</t>
  </si>
  <si>
    <t>FP-2019-10-004296</t>
  </si>
  <si>
    <t>FP-2019-10-004569</t>
  </si>
  <si>
    <t>FP-2019-10-004868</t>
  </si>
  <si>
    <t>Datum zaúčtování od</t>
  </si>
  <si>
    <t>Datum zaúčtování do</t>
  </si>
  <si>
    <t>Účet</t>
  </si>
  <si>
    <t>51874004</t>
  </si>
  <si>
    <r>
      <t xml:space="preserve">služby poradenské (odborní poradci) </t>
    </r>
    <r>
      <rPr>
        <sz val="10"/>
        <rFont val="Arial"/>
        <family val="2"/>
        <charset val="238"/>
      </rPr>
      <t>- očištěno</t>
    </r>
  </si>
  <si>
    <t>Celkem</t>
  </si>
  <si>
    <t>Bezpečnostní poradce ADR S 2009-450</t>
  </si>
  <si>
    <t>skutečnost 1-8/2019</t>
  </si>
  <si>
    <t>návrh rozpočtu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</si>
</sst>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5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1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vertical="top"/>
    </xf>
    <xf numFmtId="14" fontId="0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4" fontId="1" fillId="0" borderId="3" xfId="0" applyNumberFormat="1" applyFont="1" applyBorder="1" applyAlignment="1">
      <alignment vertical="top"/>
    </xf>
    <xf numFmtId="4" fontId="0" fillId="0" borderId="0" xfId="0" applyNumberFormat="1" applyAlignment="1">
      <alignment vertical="top"/>
    </xf>
    <xf numFmtId="0" fontId="0" fillId="0" borderId="4" xfId="0" applyBorder="1" applyAlignment="1">
      <alignment vertical="top"/>
    </xf>
    <xf numFmtId="4" fontId="0" fillId="0" borderId="4" xfId="0" applyNumberFormat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workbookViewId="0">
      <selection activeCell="B9" sqref="B9"/>
    </sheetView>
  </sheetViews>
  <sheetFormatPr defaultColWidth="11.42578125" defaultRowHeight="12.75" customHeight="1" x14ac:dyDescent="0.2"/>
  <cols>
    <col min="1" max="1" width="22.7109375" style="1" customWidth="1"/>
    <col min="2" max="2" width="44.85546875" style="1" customWidth="1"/>
    <col min="3" max="3" width="17.85546875" style="1" customWidth="1"/>
    <col min="4" max="4" width="11.42578125" style="1" customWidth="1"/>
    <col min="5" max="5" width="5.7109375" style="1" customWidth="1"/>
    <col min="6" max="6" width="44" style="1" customWidth="1"/>
    <col min="7" max="7" width="11.42578125" style="1" customWidth="1"/>
    <col min="8" max="8" width="21.140625" style="1" customWidth="1"/>
    <col min="9" max="9" width="11.42578125" style="1"/>
    <col min="10" max="10" width="6.7109375" style="1" customWidth="1"/>
    <col min="11" max="16384" width="11.42578125" style="1"/>
  </cols>
  <sheetData>
    <row r="1" spans="1:10" ht="12.75" customHeight="1" x14ac:dyDescent="0.2">
      <c r="A1" s="11" t="s">
        <v>24</v>
      </c>
      <c r="B1" s="12">
        <v>43466</v>
      </c>
      <c r="C1" s="13"/>
      <c r="D1" s="13"/>
      <c r="E1" s="13"/>
      <c r="F1" s="13"/>
    </row>
    <row r="2" spans="1:10" ht="12.75" customHeight="1" x14ac:dyDescent="0.2">
      <c r="A2" s="11" t="s">
        <v>25</v>
      </c>
      <c r="B2" s="12">
        <v>43708</v>
      </c>
      <c r="C2" s="13"/>
      <c r="D2" s="13"/>
      <c r="E2" s="13"/>
      <c r="F2" s="13"/>
    </row>
    <row r="3" spans="1:10" ht="12.75" customHeight="1" x14ac:dyDescent="0.2">
      <c r="A3" s="11" t="s">
        <v>26</v>
      </c>
      <c r="B3" s="14" t="s">
        <v>27</v>
      </c>
      <c r="C3" s="15" t="s">
        <v>28</v>
      </c>
      <c r="D3" s="13"/>
      <c r="E3" s="13"/>
      <c r="F3" s="13"/>
    </row>
    <row r="5" spans="1:10" ht="12.75" customHeight="1" thickBo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/>
    </row>
    <row r="6" spans="1:10" ht="12.75" customHeight="1" x14ac:dyDescent="0.2">
      <c r="A6" s="5" t="s">
        <v>8</v>
      </c>
      <c r="B6" s="5" t="s">
        <v>9</v>
      </c>
      <c r="C6" s="6">
        <v>43515</v>
      </c>
      <c r="D6" s="7">
        <v>4840</v>
      </c>
      <c r="E6" s="5" t="s">
        <v>10</v>
      </c>
      <c r="F6" s="5" t="s">
        <v>11</v>
      </c>
      <c r="G6" s="5" t="s">
        <v>12</v>
      </c>
      <c r="H6" s="5" t="s">
        <v>13</v>
      </c>
      <c r="I6" s="5"/>
      <c r="J6" s="5"/>
    </row>
    <row r="7" spans="1:10" ht="12.75" customHeight="1" x14ac:dyDescent="0.2">
      <c r="A7" s="1" t="s">
        <v>14</v>
      </c>
      <c r="B7" s="1" t="s">
        <v>9</v>
      </c>
      <c r="C7" s="2">
        <v>43524</v>
      </c>
      <c r="D7" s="3">
        <v>4840</v>
      </c>
      <c r="E7" s="1" t="s">
        <v>10</v>
      </c>
      <c r="F7" s="1" t="s">
        <v>11</v>
      </c>
      <c r="G7" s="1" t="s">
        <v>15</v>
      </c>
      <c r="H7" s="1" t="s">
        <v>13</v>
      </c>
    </row>
    <row r="8" spans="1:10" ht="12.75" customHeight="1" x14ac:dyDescent="0.2">
      <c r="A8" s="1" t="s">
        <v>16</v>
      </c>
      <c r="B8" s="1" t="s">
        <v>17</v>
      </c>
      <c r="C8" s="2">
        <v>43539</v>
      </c>
      <c r="D8" s="3">
        <v>6050</v>
      </c>
      <c r="E8" s="1" t="s">
        <v>10</v>
      </c>
      <c r="F8" s="1" t="s">
        <v>11</v>
      </c>
      <c r="G8" s="1" t="s">
        <v>12</v>
      </c>
      <c r="H8" s="1" t="s">
        <v>13</v>
      </c>
    </row>
    <row r="9" spans="1:10" ht="12.75" customHeight="1" x14ac:dyDescent="0.2">
      <c r="A9" s="1" t="s">
        <v>18</v>
      </c>
      <c r="B9" s="1" t="s">
        <v>9</v>
      </c>
      <c r="C9" s="2">
        <v>43555</v>
      </c>
      <c r="D9" s="3">
        <v>4840</v>
      </c>
      <c r="E9" s="1" t="s">
        <v>10</v>
      </c>
      <c r="F9" s="1" t="s">
        <v>11</v>
      </c>
      <c r="G9" s="1" t="s">
        <v>12</v>
      </c>
      <c r="H9" s="1" t="s">
        <v>13</v>
      </c>
    </row>
    <row r="10" spans="1:10" ht="12.75" customHeight="1" x14ac:dyDescent="0.2">
      <c r="A10" s="1" t="s">
        <v>19</v>
      </c>
      <c r="B10" s="1" t="s">
        <v>9</v>
      </c>
      <c r="C10" s="2">
        <v>43585</v>
      </c>
      <c r="D10" s="3">
        <v>4840</v>
      </c>
      <c r="E10" s="1" t="s">
        <v>10</v>
      </c>
      <c r="F10" s="1" t="s">
        <v>11</v>
      </c>
      <c r="G10" s="1" t="s">
        <v>15</v>
      </c>
      <c r="H10" s="1" t="s">
        <v>13</v>
      </c>
    </row>
    <row r="11" spans="1:10" ht="12.75" customHeight="1" x14ac:dyDescent="0.2">
      <c r="A11" s="1" t="s">
        <v>20</v>
      </c>
      <c r="B11" s="1" t="s">
        <v>9</v>
      </c>
      <c r="C11" s="2">
        <v>43646</v>
      </c>
      <c r="D11" s="3">
        <v>4840</v>
      </c>
      <c r="E11" s="1" t="s">
        <v>10</v>
      </c>
      <c r="F11" s="1" t="s">
        <v>11</v>
      </c>
      <c r="G11" s="1" t="s">
        <v>15</v>
      </c>
      <c r="H11" s="1" t="s">
        <v>13</v>
      </c>
    </row>
    <row r="12" spans="1:10" ht="12.75" customHeight="1" x14ac:dyDescent="0.2">
      <c r="A12" s="1" t="s">
        <v>21</v>
      </c>
      <c r="B12" s="1" t="s">
        <v>9</v>
      </c>
      <c r="C12" s="2">
        <v>43692</v>
      </c>
      <c r="D12" s="3">
        <v>4840</v>
      </c>
      <c r="E12" s="1" t="s">
        <v>10</v>
      </c>
      <c r="F12" s="1" t="s">
        <v>11</v>
      </c>
      <c r="G12" s="1" t="s">
        <v>12</v>
      </c>
      <c r="H12" s="1" t="s">
        <v>13</v>
      </c>
    </row>
    <row r="13" spans="1:10" ht="12.75" customHeight="1" x14ac:dyDescent="0.2">
      <c r="A13" s="1" t="s">
        <v>22</v>
      </c>
      <c r="B13" s="1" t="s">
        <v>9</v>
      </c>
      <c r="C13" s="2">
        <v>43696</v>
      </c>
      <c r="D13" s="3">
        <v>12100</v>
      </c>
      <c r="E13" s="1" t="s">
        <v>10</v>
      </c>
      <c r="F13" s="1" t="s">
        <v>11</v>
      </c>
      <c r="G13" s="1" t="s">
        <v>12</v>
      </c>
      <c r="H13" s="1" t="s">
        <v>13</v>
      </c>
    </row>
    <row r="14" spans="1:10" ht="12.75" customHeight="1" thickBot="1" x14ac:dyDescent="0.25">
      <c r="A14" s="8" t="s">
        <v>23</v>
      </c>
      <c r="B14" s="8" t="s">
        <v>9</v>
      </c>
      <c r="C14" s="9">
        <v>43708</v>
      </c>
      <c r="D14" s="10">
        <v>4840</v>
      </c>
      <c r="E14" s="8" t="s">
        <v>10</v>
      </c>
      <c r="F14" s="8" t="s">
        <v>11</v>
      </c>
      <c r="G14" s="8" t="s">
        <v>15</v>
      </c>
      <c r="H14" s="8" t="s">
        <v>13</v>
      </c>
      <c r="I14" s="8"/>
      <c r="J14" s="8"/>
    </row>
    <row r="16" spans="1:10" ht="12.75" customHeight="1" x14ac:dyDescent="0.2">
      <c r="A16" s="16" t="s">
        <v>29</v>
      </c>
      <c r="B16" s="16" t="s">
        <v>31</v>
      </c>
      <c r="C16" s="13"/>
      <c r="D16" s="17">
        <f>SUM(D6:D14)</f>
        <v>52030</v>
      </c>
    </row>
    <row r="17" spans="1:4" ht="12.75" customHeight="1" x14ac:dyDescent="0.2">
      <c r="A17" s="13"/>
      <c r="B17" s="13"/>
      <c r="C17" s="13"/>
      <c r="D17" s="13"/>
    </row>
    <row r="18" spans="1:4" ht="12.75" customHeight="1" x14ac:dyDescent="0.2">
      <c r="A18" s="13"/>
      <c r="B18" s="13"/>
      <c r="C18" s="13"/>
      <c r="D18" s="13"/>
    </row>
    <row r="19" spans="1:4" ht="12.75" customHeight="1" x14ac:dyDescent="0.2">
      <c r="A19" s="16"/>
      <c r="B19" s="18" t="s">
        <v>1</v>
      </c>
      <c r="C19" s="19"/>
      <c r="D19" s="20"/>
    </row>
    <row r="20" spans="1:4" ht="12.75" customHeight="1" x14ac:dyDescent="0.2">
      <c r="A20" s="13"/>
      <c r="B20" s="11" t="s">
        <v>30</v>
      </c>
      <c r="C20" s="13"/>
      <c r="D20" s="21">
        <f>+D6*12</f>
        <v>58080</v>
      </c>
    </row>
    <row r="21" spans="1:4" ht="12.75" customHeight="1" x14ac:dyDescent="0.2">
      <c r="A21" s="13"/>
      <c r="B21" s="22"/>
      <c r="C21" s="22"/>
      <c r="D21" s="23"/>
    </row>
    <row r="22" spans="1:4" ht="12.75" customHeight="1" x14ac:dyDescent="0.2">
      <c r="A22" s="16" t="s">
        <v>29</v>
      </c>
      <c r="B22" s="16"/>
      <c r="C22" s="13"/>
      <c r="D22" s="21">
        <f>SUM(D20:D21)+D8+D13</f>
        <v>76230</v>
      </c>
    </row>
    <row r="23" spans="1:4" ht="12.75" customHeight="1" x14ac:dyDescent="0.2">
      <c r="A23" s="13"/>
      <c r="B23" s="13"/>
      <c r="C23" s="13"/>
      <c r="D23" s="21"/>
    </row>
    <row r="24" spans="1:4" ht="12.75" customHeight="1" x14ac:dyDescent="0.2">
      <c r="A24" s="13"/>
      <c r="B24" s="16" t="s">
        <v>32</v>
      </c>
      <c r="C24" s="13"/>
      <c r="D24" s="17">
        <v>76000</v>
      </c>
    </row>
    <row r="32" spans="1:4" ht="12.75" customHeight="1" x14ac:dyDescent="0.2">
      <c r="C32" s="2"/>
      <c r="D32" s="3"/>
    </row>
  </sheetData>
  <pageMargins left="0.15748031496062992" right="0.15748031496062992" top="0.78740157480314965" bottom="0.78740157480314965" header="0.39370078740157483" footer="0.3937007874015748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2019-10-14T09:08:06Z</cp:lastPrinted>
  <dcterms:created xsi:type="dcterms:W3CDTF">2019-09-24T07:26:39Z</dcterms:created>
  <dcterms:modified xsi:type="dcterms:W3CDTF">2019-10-14T09:08:08Z</dcterms:modified>
</cp:coreProperties>
</file>