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8E89D740-C837-4144-946F-7B24BAEEBBB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J6" i="2"/>
</calcChain>
</file>

<file path=xl/sharedStrings.xml><?xml version="1.0" encoding="utf-8"?>
<sst xmlns="http://schemas.openxmlformats.org/spreadsheetml/2006/main" count="1471" uniqueCount="1329">
  <si>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</si>
  <si>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54980000     jiné náklady z fin.darů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</si>
  <si>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</si>
  <si>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</si>
  <si>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</si>
  <si>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</si>
  <si>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</si>
  <si>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</si>
  <si>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</si>
  <si>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</si>
  <si>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</si>
  <si>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</si>
  <si>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</si>
  <si>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</si>
  <si>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</si>
  <si>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</si>
  <si>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</si>
  <si>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</si>
  <si>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</si>
  <si>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</si>
  <si>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</si>
  <si>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</si>
  <si>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</si>
  <si>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</si>
  <si>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</si>
  <si>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</si>
  <si>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</si>
  <si>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0184    1IK: rezidenti 2019 - nelékařské obory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</si>
  <si>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</si>
  <si>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</si>
  <si>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</si>
  <si>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</si>
  <si>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</si>
  <si>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</si>
  <si>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</si>
  <si>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</si>
  <si>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</si>
  <si>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</si>
  <si>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</si>
  <si>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</si>
  <si>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</si>
  <si>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</si>
  <si>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</si>
  <si>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</si>
  <si>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</si>
  <si>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</si>
  <si>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</si>
  <si>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</si>
  <si>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</si>
  <si>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0284    2IK-GER: rezidenti 2019 - nelékařské obory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</si>
  <si>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</si>
  <si>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</si>
  <si>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</si>
  <si>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</si>
  <si>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</si>
  <si>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</si>
  <si>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</si>
  <si>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</si>
  <si>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</si>
  <si>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</si>
  <si>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</si>
  <si>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</si>
  <si>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</si>
  <si>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</si>
  <si>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</si>
  <si>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</si>
  <si>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</si>
  <si>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0386    3IK: Rezidenti 2019 - lékaři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</si>
  <si>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</si>
  <si>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</si>
  <si>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</si>
  <si>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</si>
  <si>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</si>
  <si>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</si>
  <si>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</si>
  <si>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</si>
  <si>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</si>
  <si>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</si>
  <si>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</si>
  <si>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</si>
  <si>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</si>
  <si>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</si>
  <si>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</si>
  <si>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</si>
  <si>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</si>
  <si>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0484    1CHIR: rezidenti 2019 - nelékařské obory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</si>
  <si>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</si>
  <si>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</si>
  <si>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</si>
  <si>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</si>
  <si>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</si>
  <si>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</si>
  <si>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</si>
  <si>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</si>
  <si>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</si>
  <si>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</si>
  <si>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</si>
  <si>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</si>
  <si>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</si>
  <si>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</si>
  <si>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</si>
  <si>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</si>
  <si>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</si>
  <si>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</si>
  <si>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</si>
  <si>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</si>
  <si>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</si>
  <si>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</si>
  <si>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</si>
  <si>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</si>
  <si>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</si>
  <si>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</si>
  <si>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</si>
  <si>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</si>
  <si>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</si>
  <si>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</si>
  <si>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</si>
  <si>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</si>
  <si>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0684    NCHIR: rezidenti 2019 - nelékařské obory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</si>
  <si>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</si>
  <si>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</si>
  <si>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</si>
  <si>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</si>
  <si>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</si>
  <si>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</si>
  <si>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</si>
  <si>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</si>
  <si>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</si>
  <si>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</si>
  <si>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</si>
  <si>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</si>
  <si>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</si>
  <si>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</si>
  <si>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</si>
  <si>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</si>
  <si>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</si>
  <si>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</si>
  <si>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</si>
  <si>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</si>
  <si>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</si>
  <si>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</si>
  <si>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</si>
  <si>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</si>
  <si>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</si>
  <si>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</si>
  <si>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</si>
  <si>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</si>
  <si>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</si>
  <si>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</si>
  <si>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</si>
  <si>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</si>
  <si>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</si>
  <si>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</si>
  <si>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</si>
  <si>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</si>
  <si>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</si>
  <si>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</si>
  <si>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</si>
  <si>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</si>
  <si>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</si>
  <si>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</si>
  <si>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</si>
  <si>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</si>
  <si>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</si>
  <si>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</si>
  <si>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</si>
  <si>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</si>
  <si>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</si>
  <si>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</si>
  <si>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2019 - nelékařské obory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</si>
  <si>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</si>
  <si>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</si>
  <si>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</si>
  <si>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</si>
  <si>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</si>
  <si>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</si>
  <si>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</si>
  <si>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</si>
  <si>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</si>
  <si>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</si>
  <si>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</si>
  <si>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</si>
  <si>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</si>
  <si>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</si>
  <si>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</si>
  <si>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</si>
  <si>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0984    NOVO: Rezidenti 2019 - nelékařské obory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</si>
  <si>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</si>
  <si>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</si>
  <si>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</si>
  <si>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</si>
  <si>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</si>
  <si>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</si>
  <si>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</si>
  <si>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</si>
  <si>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</si>
  <si>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</si>
  <si>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</si>
  <si>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</si>
  <si>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</si>
  <si>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</si>
  <si>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</si>
  <si>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</si>
  <si>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</si>
  <si>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</si>
  <si>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</si>
  <si>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</si>
  <si>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</si>
  <si>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</si>
  <si>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</si>
  <si>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</si>
  <si>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</si>
  <si>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</si>
  <si>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</si>
  <si>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</si>
  <si>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1086    DK: Rezidenti 2019 - lékaři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</si>
  <si>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</si>
  <si>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</si>
  <si>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</si>
  <si>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</si>
  <si>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</si>
  <si>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</si>
  <si>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</si>
  <si>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</si>
  <si>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</si>
  <si>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</si>
  <si>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</si>
  <si>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</si>
  <si>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</si>
  <si>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</si>
  <si>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</si>
  <si>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</si>
  <si>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</si>
  <si>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</si>
  <si>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</si>
  <si>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</si>
  <si>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</si>
  <si>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</si>
  <si>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1184    ORT: rezidenti 2019 - nelékařské obory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</si>
  <si>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</si>
  <si>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</si>
  <si>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</si>
  <si>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</si>
  <si>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</si>
  <si>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</si>
  <si>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</si>
  <si>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</si>
  <si>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</si>
  <si>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</si>
  <si>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</si>
  <si>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</si>
  <si>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</si>
  <si>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</si>
  <si>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</si>
  <si>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</si>
  <si>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</si>
  <si>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</si>
  <si>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</si>
  <si>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</si>
  <si>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</si>
  <si>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</si>
  <si>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1384    ORL: rezidenti 2019 - nelékařské obory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</si>
  <si>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</si>
  <si>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</si>
  <si>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</si>
  <si>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</si>
  <si>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</si>
  <si>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</si>
  <si>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</si>
  <si>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</si>
  <si>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</si>
  <si>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</si>
  <si>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</si>
  <si>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</si>
  <si>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</si>
  <si>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2019 - nelékařské obory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</si>
  <si>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</si>
  <si>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</si>
  <si>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</si>
  <si>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</si>
  <si>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</si>
  <si>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</si>
  <si>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</si>
  <si>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</si>
  <si>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</si>
  <si>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</si>
  <si>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</si>
  <si>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</si>
  <si>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</si>
  <si>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</si>
  <si>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</si>
  <si>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</si>
  <si>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</si>
  <si>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</si>
  <si>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</si>
  <si>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</si>
  <si>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</si>
  <si>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</si>
  <si>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</si>
  <si>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</si>
  <si>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</si>
  <si>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</si>
  <si>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</si>
  <si>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1686    PLIC: rezidenti 2019 - lékaři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</si>
  <si>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</si>
  <si>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</si>
  <si>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</si>
  <si>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</si>
  <si>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</si>
  <si>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</si>
  <si>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</si>
  <si>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</si>
  <si>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</si>
  <si>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</si>
  <si>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</si>
  <si>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</si>
  <si>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</si>
  <si>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</si>
  <si>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</si>
  <si>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</si>
  <si>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</si>
  <si>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</si>
  <si>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</si>
  <si>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</si>
  <si>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</si>
  <si>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</si>
  <si>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</si>
  <si>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</si>
  <si>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</si>
  <si>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</si>
  <si>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</si>
  <si>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</si>
  <si>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</si>
  <si>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</si>
  <si>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</si>
  <si>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</si>
  <si>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</si>
  <si>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</si>
  <si>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</si>
  <si>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</si>
  <si>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</si>
  <si>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</si>
  <si>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</si>
  <si>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</si>
  <si>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</si>
  <si>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</si>
  <si>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</si>
  <si>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</si>
  <si>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</si>
  <si>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</si>
  <si>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</si>
  <si>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</si>
  <si>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</si>
  <si>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</si>
  <si>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</si>
  <si>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</si>
  <si>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</si>
  <si>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</si>
  <si>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</si>
  <si>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</si>
  <si>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</si>
  <si>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</si>
  <si>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</si>
  <si>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</si>
  <si>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</si>
  <si>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</si>
  <si>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</si>
  <si>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</si>
  <si>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</si>
  <si>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</si>
  <si>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</si>
  <si>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</si>
  <si>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</si>
  <si>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</si>
  <si>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</si>
  <si>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</si>
  <si>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</si>
  <si>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</si>
  <si>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</si>
  <si>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</si>
  <si>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</si>
  <si>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</si>
  <si>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</si>
  <si>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</si>
  <si>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</si>
  <si>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</si>
  <si>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</si>
  <si>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</si>
  <si>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</si>
  <si>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</si>
  <si>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</si>
  <si>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</si>
  <si>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</si>
  <si>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</si>
  <si>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</si>
  <si>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</si>
  <si>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</si>
  <si>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</si>
  <si>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</si>
  <si>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</si>
  <si>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</si>
  <si>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</si>
  <si>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</si>
  <si>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</si>
  <si>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</si>
  <si>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</si>
  <si>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</si>
  <si>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</si>
  <si>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</si>
  <si>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</si>
  <si>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</si>
  <si>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</si>
  <si>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</si>
  <si>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</si>
  <si>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</si>
  <si>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</si>
  <si>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</si>
  <si>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</si>
  <si>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</si>
  <si>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</si>
  <si>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</si>
  <si>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</si>
  <si>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</si>
  <si>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</si>
  <si>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</si>
  <si>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</si>
  <si>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</si>
  <si>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</si>
  <si>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</si>
  <si>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</si>
  <si>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</si>
  <si>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</si>
  <si>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</si>
  <si>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</si>
  <si>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</si>
  <si>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</si>
  <si>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</si>
  <si>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</si>
  <si>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</si>
  <si>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</si>
  <si>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</si>
  <si>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</si>
  <si>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</si>
  <si>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</si>
  <si>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</si>
  <si>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</si>
  <si>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</si>
  <si>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</si>
  <si>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</si>
  <si>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</si>
  <si>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</si>
  <si>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</si>
  <si>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</si>
  <si>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</si>
  <si>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</si>
  <si>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</si>
  <si>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</si>
  <si>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</si>
  <si>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</si>
  <si>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</si>
  <si>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</si>
  <si>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</si>
  <si>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</si>
  <si>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</si>
  <si>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</si>
  <si>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</si>
  <si>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</si>
  <si>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</si>
  <si>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</si>
  <si>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</si>
  <si>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3284    HOK: rezidenti 2019 - nelékařské obory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</si>
  <si>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</si>
  <si>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</si>
  <si>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</si>
  <si>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</si>
  <si>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</si>
  <si>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</si>
  <si>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</si>
  <si>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</si>
  <si>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</si>
  <si>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</si>
  <si>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</si>
  <si>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</si>
  <si>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</si>
  <si>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</si>
  <si>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</si>
  <si>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</si>
  <si>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</si>
  <si>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</si>
  <si>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</si>
  <si>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</si>
  <si>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</si>
  <si>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</si>
  <si>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</si>
  <si>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</si>
  <si>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</si>
  <si>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</si>
  <si>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</si>
  <si>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</si>
  <si>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</si>
  <si>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</si>
  <si>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</si>
  <si>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</si>
  <si>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</si>
  <si>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</si>
  <si>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</si>
  <si>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</si>
  <si>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3484    RTG: rezidenti 2019 - nelékařské obory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</si>
  <si>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</si>
  <si>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</si>
  <si>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</si>
  <si>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</si>
  <si>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</si>
  <si>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</si>
  <si>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</si>
  <si>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</si>
  <si>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</si>
  <si>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</si>
  <si>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</si>
  <si>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</si>
  <si>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</si>
  <si>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</si>
  <si>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</si>
  <si>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</si>
  <si>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</si>
  <si>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</si>
  <si>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</si>
  <si>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</si>
  <si>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</si>
  <si>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</si>
  <si>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</si>
  <si>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</si>
  <si>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</si>
  <si>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</si>
  <si>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</si>
  <si>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</si>
  <si>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</si>
  <si>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</si>
  <si>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</si>
  <si>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</si>
  <si>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</si>
  <si>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</si>
  <si>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</si>
  <si>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</si>
  <si>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</si>
  <si>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</si>
  <si>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</si>
  <si>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</si>
  <si>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</si>
  <si>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</si>
  <si>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</si>
  <si>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</si>
  <si>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</si>
  <si>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</si>
  <si>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</si>
  <si>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</si>
  <si>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</si>
  <si>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</si>
  <si>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</si>
  <si>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</si>
  <si>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</si>
  <si>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</si>
  <si>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</si>
  <si>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</si>
  <si>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</si>
  <si>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</si>
  <si>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</si>
  <si>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</si>
  <si>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</si>
  <si>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</si>
  <si>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</si>
  <si>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</si>
  <si>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</si>
  <si>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</si>
  <si>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</si>
  <si>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</si>
  <si>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</si>
  <si>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</si>
  <si>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</si>
  <si>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</si>
  <si>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</si>
  <si>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</si>
  <si>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</si>
  <si>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</si>
  <si>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</si>
  <si>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</si>
  <si>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</si>
  <si>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</si>
  <si>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</si>
  <si>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</si>
  <si>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</si>
  <si>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</si>
  <si>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</si>
  <si>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</si>
  <si>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</si>
  <si>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</si>
  <si>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</si>
  <si>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</si>
  <si>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</si>
  <si>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</si>
  <si>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</si>
  <si>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</si>
  <si>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</si>
  <si>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</si>
  <si>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</si>
  <si>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</si>
  <si>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</si>
  <si>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</si>
  <si>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</si>
  <si>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</si>
  <si>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</si>
  <si>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</si>
  <si>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</si>
  <si>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</si>
  <si>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</si>
  <si>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</si>
  <si>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</si>
  <si>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</si>
  <si>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</si>
  <si>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</si>
  <si>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</si>
  <si>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</si>
  <si>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</si>
  <si>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</si>
  <si>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</si>
  <si>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</si>
  <si>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5684    COSS: rezidenti 2019 - nelékařské obory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</si>
  <si>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</si>
  <si>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</si>
  <si>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</si>
  <si>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</si>
  <si>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</si>
  <si>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</si>
  <si>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</si>
  <si>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</si>
  <si>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</si>
  <si>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</si>
  <si>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</si>
  <si>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</si>
  <si>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</si>
  <si>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</si>
  <si>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</si>
  <si>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</si>
  <si>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</si>
  <si>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</si>
  <si>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</si>
  <si>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</si>
  <si>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</si>
  <si>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</si>
  <si>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</si>
  <si>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</si>
  <si>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</si>
  <si>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</si>
  <si>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</si>
  <si>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</si>
  <si>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</si>
  <si>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</si>
  <si>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</si>
  <si>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</si>
  <si>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</si>
  <si>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</si>
  <si>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</si>
  <si>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</si>
  <si>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</si>
  <si>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</si>
  <si>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</si>
  <si>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</si>
  <si>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</si>
  <si>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</si>
  <si>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</si>
  <si>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</si>
  <si>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</si>
  <si>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</si>
  <si>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</si>
  <si>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</si>
  <si>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</si>
  <si>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</si>
  <si>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</si>
  <si>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</si>
  <si>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</si>
  <si>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</si>
  <si>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</si>
  <si>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</si>
  <si>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</si>
  <si>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</si>
  <si>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</si>
  <si>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</si>
  <si>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</si>
  <si>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</si>
  <si>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</si>
  <si>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</si>
  <si>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</si>
  <si>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</si>
  <si>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</si>
  <si>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</si>
  <si>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</si>
  <si>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</si>
  <si>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</si>
  <si>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</si>
  <si>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</si>
  <si>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</si>
  <si>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</si>
  <si>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</si>
  <si>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</si>
  <si>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</si>
  <si>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</si>
  <si>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</si>
  <si>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</si>
  <si>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</si>
  <si>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</si>
  <si>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</si>
  <si>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</si>
  <si>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</si>
  <si>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</si>
  <si>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</si>
  <si>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</si>
  <si>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</si>
  <si>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</si>
  <si>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</si>
  <si>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</si>
  <si>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</si>
  <si>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</si>
  <si>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</si>
  <si>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</si>
  <si>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</si>
  <si>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</si>
  <si>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</si>
  <si>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</si>
  <si>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</si>
  <si>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</si>
  <si>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</si>
  <si>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</si>
  <si>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</si>
  <si>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</si>
  <si>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</si>
  <si>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</si>
  <si>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</si>
  <si>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</si>
  <si>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</si>
  <si>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</si>
  <si>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</si>
  <si>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</si>
  <si>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</si>
  <si>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</si>
  <si>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</si>
  <si>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</si>
  <si>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</si>
  <si>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</si>
  <si>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</si>
  <si>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</si>
  <si>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</si>
  <si>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</si>
  <si>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</si>
  <si>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</si>
  <si>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</si>
  <si>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</si>
  <si>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</si>
  <si>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</si>
  <si>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</si>
  <si>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</si>
  <si>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</si>
  <si>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</si>
  <si>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</si>
  <si>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</si>
  <si>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</si>
  <si>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</si>
  <si>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</si>
  <si>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</si>
  <si>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</si>
  <si>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</si>
  <si>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</si>
  <si>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</si>
  <si>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</si>
  <si>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</si>
  <si>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</si>
  <si>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</si>
  <si>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</si>
  <si>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</si>
  <si>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</si>
  <si>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</si>
  <si>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</si>
  <si>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</si>
  <si>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</si>
  <si>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</si>
  <si>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</si>
  <si>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</si>
  <si>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</si>
  <si>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</si>
  <si>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</si>
  <si>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</si>
  <si>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</si>
  <si>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</si>
  <si>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</si>
  <si>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</si>
  <si>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</si>
  <si>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</si>
  <si>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</si>
  <si>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</si>
  <si>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</si>
  <si>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</si>
  <si>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</si>
  <si>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</si>
  <si>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</si>
  <si>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</si>
  <si>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</si>
  <si>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</si>
  <si>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</si>
  <si>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</si>
  <si>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</si>
  <si>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</si>
  <si>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</si>
  <si>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</si>
  <si>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</si>
  <si>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</si>
  <si>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</si>
  <si>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</si>
  <si>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</si>
  <si>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</si>
  <si>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</si>
  <si>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</si>
  <si>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</si>
  <si>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</si>
  <si>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</si>
  <si>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</si>
  <si>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</si>
  <si>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</si>
  <si>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</si>
  <si>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</si>
  <si>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</si>
  <si>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</si>
  <si>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</si>
  <si>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</si>
  <si>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</si>
  <si>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</si>
  <si>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</si>
  <si>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</si>
  <si>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</si>
  <si>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</si>
  <si>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</si>
  <si>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</si>
  <si>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</si>
  <si>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</si>
  <si>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</si>
  <si>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</si>
  <si>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</si>
  <si>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</si>
  <si>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</si>
  <si>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</si>
  <si>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</si>
  <si>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</si>
  <si>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</si>
  <si>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</si>
  <si>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</si>
  <si>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</si>
  <si>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</si>
  <si>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</si>
  <si>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</si>
  <si>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</si>
  <si>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</si>
  <si>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</si>
  <si>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</si>
  <si>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</si>
  <si>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</si>
  <si>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</si>
  <si>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</si>
  <si>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</si>
  <si>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</si>
  <si>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</si>
  <si>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</si>
  <si>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</si>
  <si>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</si>
  <si>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</si>
  <si>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</si>
  <si>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</si>
  <si>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</si>
  <si>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</si>
  <si>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</si>
  <si>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</si>
  <si>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</si>
  <si>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</si>
  <si>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</si>
  <si>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</si>
  <si>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</si>
  <si>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</si>
  <si>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</si>
  <si>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</si>
  <si>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</si>
  <si>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</si>
  <si>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</si>
  <si>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</si>
  <si>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</si>
  <si>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</si>
  <si>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</si>
  <si>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</si>
  <si>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</si>
  <si>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</si>
  <si>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</si>
  <si>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</si>
  <si>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</si>
  <si>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</si>
  <si>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</si>
  <si>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</si>
  <si>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</si>
  <si>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</si>
  <si>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</si>
  <si>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</si>
  <si>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</si>
  <si>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</si>
  <si>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</si>
  <si>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</si>
  <si>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</si>
  <si>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</si>
  <si>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</si>
  <si>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</si>
  <si>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</si>
  <si>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</si>
  <si>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</si>
  <si>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</si>
  <si>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</si>
  <si>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</si>
  <si>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</si>
  <si>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</si>
  <si>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</si>
  <si>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</si>
  <si>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</si>
  <si>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</si>
  <si>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</si>
  <si>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</si>
  <si>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</si>
  <si>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</si>
  <si>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</si>
  <si>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</si>
  <si>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</si>
  <si>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</si>
  <si>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</si>
  <si>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</si>
  <si>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</si>
  <si>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</si>
  <si>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</si>
  <si>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</si>
  <si>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</si>
  <si>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</si>
  <si>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</si>
  <si>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</si>
  <si>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</si>
  <si>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</si>
  <si>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</si>
  <si>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</si>
  <si>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</si>
  <si>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</si>
  <si>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</si>
  <si>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</si>
  <si>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</si>
  <si>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</si>
  <si>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</si>
  <si>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</si>
  <si>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</si>
  <si>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</si>
  <si>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</si>
  <si>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</si>
  <si>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</si>
  <si>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</si>
  <si>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</si>
  <si>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</si>
  <si>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</si>
  <si>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</si>
  <si>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</si>
  <si>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</si>
  <si>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</si>
  <si>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</si>
  <si>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</si>
  <si>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</si>
  <si>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</si>
  <si>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</si>
  <si>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</si>
  <si>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</si>
  <si>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</si>
  <si>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</si>
  <si>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</si>
  <si>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</si>
  <si>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</si>
  <si>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</si>
  <si>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</si>
  <si>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</si>
  <si>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</si>
  <si>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</si>
  <si>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</si>
  <si>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</si>
  <si>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</si>
  <si>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</si>
  <si>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</si>
  <si>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</si>
  <si>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</si>
  <si>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</si>
  <si>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</si>
  <si>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</si>
  <si>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</si>
  <si>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</si>
  <si>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</si>
  <si>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</si>
  <si>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</si>
  <si>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</si>
  <si>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</si>
  <si>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</si>
  <si>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</si>
  <si>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</si>
  <si>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</si>
  <si>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</si>
  <si>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</si>
  <si>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</si>
  <si>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</si>
  <si>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</si>
  <si>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</si>
  <si>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</si>
  <si>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</si>
  <si>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</si>
  <si>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</si>
  <si>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</si>
  <si>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</si>
  <si>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</si>
  <si>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</si>
  <si>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</si>
  <si>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</si>
  <si>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</si>
  <si>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</si>
  <si>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</si>
  <si>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</si>
  <si>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</si>
  <si>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</si>
  <si>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</si>
  <si>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</si>
  <si>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</si>
  <si>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</si>
  <si>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</si>
  <si>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</si>
  <si>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</si>
  <si>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</si>
  <si>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</si>
  <si>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</si>
  <si>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</si>
  <si>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</si>
  <si>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</si>
  <si>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</si>
  <si>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</si>
  <si>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</si>
  <si>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</si>
  <si>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</si>
  <si>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</si>
  <si>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</si>
  <si>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</si>
  <si>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</si>
  <si>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</si>
  <si>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</si>
  <si>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</si>
  <si>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</si>
  <si>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</si>
  <si>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</si>
  <si>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</si>
  <si>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</si>
  <si>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</si>
  <si>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</si>
  <si>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</si>
  <si>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</si>
  <si>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</si>
  <si>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</si>
  <si>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</si>
  <si>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</si>
  <si>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</si>
  <si>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</si>
  <si>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</si>
  <si>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</si>
  <si>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</si>
  <si>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</si>
  <si>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</si>
  <si>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</si>
  <si>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</si>
  <si>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</si>
  <si>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</si>
  <si>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</si>
  <si>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</si>
  <si>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</si>
  <si>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</si>
  <si>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</si>
  <si>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</si>
  <si>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</si>
  <si>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</si>
  <si>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</si>
  <si>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</si>
  <si>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</si>
  <si>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</si>
  <si>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</si>
  <si>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</si>
  <si>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</si>
  <si>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</si>
  <si>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</si>
  <si>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</si>
  <si>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</si>
  <si>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</si>
  <si>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</si>
  <si>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</si>
  <si>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</si>
  <si>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</si>
  <si>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</si>
  <si>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</si>
  <si>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</si>
  <si>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</si>
  <si>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</si>
  <si>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</si>
  <si>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</si>
  <si>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</si>
  <si>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</si>
  <si>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</si>
  <si>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</si>
  <si>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</si>
  <si>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</si>
  <si>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</si>
  <si>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</si>
  <si>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</si>
  <si>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</si>
  <si>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</si>
  <si>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</si>
  <si>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</si>
  <si>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</si>
  <si>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</si>
  <si>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</si>
  <si>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</si>
  <si>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</si>
  <si>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</si>
  <si>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</si>
  <si>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</si>
  <si>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</si>
  <si>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</si>
  <si>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</si>
  <si>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</si>
  <si>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</si>
  <si>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</si>
  <si>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</si>
  <si>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</si>
  <si>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</si>
  <si>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</si>
  <si>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</si>
  <si>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</si>
  <si>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</si>
  <si>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</si>
  <si>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</si>
  <si>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</si>
  <si>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</si>
  <si>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</si>
  <si>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</si>
  <si>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</si>
  <si>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</si>
  <si>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</si>
  <si>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</si>
  <si>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</si>
  <si>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</si>
  <si>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</si>
  <si>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</si>
  <si>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</si>
  <si>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</si>
  <si>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</si>
  <si>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</si>
  <si>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</si>
  <si>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</si>
  <si>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</si>
  <si>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</si>
  <si>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</si>
  <si>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</si>
  <si>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</si>
  <si>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</si>
  <si>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</si>
  <si>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</si>
  <si>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</si>
  <si>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</si>
  <si>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</si>
  <si>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</si>
  <si>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</si>
  <si>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</si>
  <si>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</si>
  <si>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</si>
  <si>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</si>
  <si>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</si>
  <si>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</si>
  <si>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</si>
  <si>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</si>
  <si>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</si>
  <si>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</si>
  <si>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</si>
  <si>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</si>
  <si>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</si>
  <si>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</si>
  <si>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</si>
  <si>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</si>
  <si>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</si>
  <si>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</si>
  <si>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</si>
  <si>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</si>
  <si>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</si>
  <si>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</si>
  <si>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</si>
  <si>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</si>
  <si>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</si>
  <si>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</si>
  <si>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</si>
  <si>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</si>
  <si>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</si>
  <si>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</si>
  <si>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</si>
  <si>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</si>
  <si>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</si>
  <si>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</si>
  <si>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</si>
  <si>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</si>
  <si>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</si>
  <si>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</si>
  <si>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</si>
  <si>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</si>
  <si>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</si>
  <si>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</si>
  <si>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</si>
  <si>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</si>
  <si>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</si>
  <si>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</si>
  <si>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</si>
  <si>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</si>
  <si>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</si>
  <si>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</si>
  <si>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</si>
  <si>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</si>
  <si>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</si>
  <si>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</si>
  <si>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</si>
  <si>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</si>
  <si>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</si>
  <si>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</si>
  <si>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</si>
  <si>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</si>
  <si>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</si>
  <si>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</si>
  <si>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</si>
  <si>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</si>
  <si>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</si>
  <si>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</si>
  <si>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</si>
  <si>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</si>
  <si>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</si>
  <si>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</si>
  <si>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</si>
  <si>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</si>
  <si>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</si>
  <si>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</si>
  <si>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</si>
  <si>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</si>
  <si>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</si>
  <si>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</si>
  <si>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</si>
  <si>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</si>
  <si>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</si>
  <si>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</si>
  <si>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</si>
  <si>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t>Návrh rozpočtu 2020</t>
  </si>
  <si>
    <t>(odhad)</t>
  </si>
  <si>
    <t>500 tis. Kč</t>
  </si>
  <si>
    <t>FP-2019-11-000030</t>
  </si>
  <si>
    <t>Sovová E., Moravcová, Sovová M., Imrichová, Sekaninová, Šveidlerová  konference II, Kardiologické dny 11-12.1.2019 ZLP 2019-05-31</t>
  </si>
  <si>
    <t>Lázně Teplice nad Bečvou a.s.</t>
  </si>
  <si>
    <t>DARY</t>
  </si>
  <si>
    <t>Ano</t>
  </si>
  <si>
    <t>Zaúčtováno</t>
  </si>
  <si>
    <t>OEC</t>
  </si>
  <si>
    <t>Reifová Milada</t>
  </si>
  <si>
    <t>ULP: Konto darů - vzdělávání FNOL</t>
  </si>
  <si>
    <t>Dary</t>
  </si>
  <si>
    <t>BV-2019-01CA-0059(1241)</t>
  </si>
  <si>
    <t>UH</t>
  </si>
  <si>
    <t>EAHP 3 rue Abbé Cuypers</t>
  </si>
  <si>
    <t>EAHP-kongres Barcelona Ing.Ondráčková</t>
  </si>
  <si>
    <t>Buzková Eva</t>
  </si>
  <si>
    <t>ID-2019-06-000026</t>
  </si>
  <si>
    <t>MUDr.J.Papajk-prac.cesta Praha</t>
  </si>
  <si>
    <t>FP-2019-45-000087</t>
  </si>
  <si>
    <t>ID-2019-06-000036</t>
  </si>
  <si>
    <t>MUDr.Tomáš Veverka-prac.cesta Ostrava</t>
  </si>
  <si>
    <t>FP-2019-45-000096</t>
  </si>
  <si>
    <t>ID-2019-06-000035</t>
  </si>
  <si>
    <t>MUDr.Tomáš Dorňák-prac.cesta Ostrava</t>
  </si>
  <si>
    <t>FP-2019-11-000244</t>
  </si>
  <si>
    <t>Buriánková Eva ,Formánek Radim,úč. popl., ubytování kongres ECR 2019 Vídeň 27.2.-3.3.2019- DARY</t>
  </si>
  <si>
    <t>AMCA, spol. s r.o.</t>
  </si>
  <si>
    <t>ID-2019-06-000047</t>
  </si>
  <si>
    <t>prac.cesta Vídeň MUDr.Kovačič K.</t>
  </si>
  <si>
    <t>FP-2019-45-000121</t>
  </si>
  <si>
    <t>ID-2019-06-000048</t>
  </si>
  <si>
    <t>prac.cesta Vídeň MUDr.Veverková L.</t>
  </si>
  <si>
    <t>BV-2019-01CA-0084(158)</t>
  </si>
  <si>
    <t>Current Concepts Institule</t>
  </si>
  <si>
    <t>FP-2019-11-000338</t>
  </si>
  <si>
    <t>Běhal Robert, reg. popl. ubytování IX. Jarní konference 30-31.5.2019 DARY ZLP 2019-05-303</t>
  </si>
  <si>
    <t>TB - finance s.r.o.</t>
  </si>
  <si>
    <t>ID-2019-06-000071</t>
  </si>
  <si>
    <t>prac.cesta Lyon - MUDr.Šarapatka Jan</t>
  </si>
  <si>
    <t>FP-2019-45-000151</t>
  </si>
  <si>
    <t>ID-2019-06-000058</t>
  </si>
  <si>
    <t>CPI Hotels-pronájem prostor</t>
  </si>
  <si>
    <t>CPI Hotels, a.s.</t>
  </si>
  <si>
    <t>FP-2019-10-001157</t>
  </si>
  <si>
    <t>URE: Organizace plesu FN</t>
  </si>
  <si>
    <t>ID-2019-06-000076</t>
  </si>
  <si>
    <t>MUDr.K.Knápková-prac.cesta H.Králové</t>
  </si>
  <si>
    <t>FP-2019-45-000155</t>
  </si>
  <si>
    <t>ID-2019-06-000077</t>
  </si>
  <si>
    <t>MUDr.L.Lubušká-prac.cesta H.Králové</t>
  </si>
  <si>
    <t>ID-2019-06-000096</t>
  </si>
  <si>
    <t>MUDr.Papajk J.-prac.cesta Praha</t>
  </si>
  <si>
    <t>FP-2019-45-000187</t>
  </si>
  <si>
    <t>ID-2019-06-000095</t>
  </si>
  <si>
    <t>Mgr.V.Kubíčková (Kučerová)-prac.cesta Barcelona</t>
  </si>
  <si>
    <t>FP-2019-45-000184</t>
  </si>
  <si>
    <t>ID-2019-06-000093</t>
  </si>
  <si>
    <t>Prac.cesta Barcelona-RNDr.Prošková</t>
  </si>
  <si>
    <t>FP-2019-11-000474</t>
  </si>
  <si>
    <t>Šantavý Petr, letenka, ubyt. reg. popl. kongres EACTS 2019, Lisabon, Portugalsko 2-5.10.2019</t>
  </si>
  <si>
    <t>Agentura Columbus s.r.o.</t>
  </si>
  <si>
    <t>BV-2019-01CA-0156(69)</t>
  </si>
  <si>
    <t>EUROPEAN SOCIETY DE CARDIOLOGIE</t>
  </si>
  <si>
    <t>Jakšová Jana</t>
  </si>
  <si>
    <t>FP-2019-11-000496</t>
  </si>
  <si>
    <t>Šeflová Lenka,registrace, zahr. cesta Lyon, Francie 18-20.9.2019 DARY</t>
  </si>
  <si>
    <t>Codan Consulting spol. s r.o.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</si>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</sst>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d\.m\.yyyy"/>
  </numFmts>
  <fonts count="10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164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0" fontId="9" fillId="4" borderId="0" xfId="0" applyFont="1" applyFill="1"/>
    <xf numFmtId="0" fontId="2" fillId="5" borderId="0" xfId="0" applyFont="1" applyFill="1" applyAlignment="1">
      <alignment vertical="center"/>
    </xf>
    <xf numFmtId="0" fontId="0" fillId="5" borderId="0" xfId="0" applyFill="1"/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4" fontId="0" fillId="0" borderId="0" xfId="0" applyNumberFormat="1"/>
    <xf numFmtId="22" fontId="0" fillId="0" borderId="0" xfId="0" applyNumberFormat="1"/>
    <xf numFmtId="8" fontId="0" fillId="0" borderId="0" xfId="0" applyNumberFormat="1"/>
    <xf numFmtId="8" fontId="7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D83A-E360-418F-A840-0DC0F27986D9}">
  <dimension ref="A1:J10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0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10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</row>
    <row r="3" spans="1:10" ht="12.75" customHeight="1" thickBo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10" ht="13.5" thickBot="1" x14ac:dyDescent="0.25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10" ht="13.5" thickBot="1" x14ac:dyDescent="0.25">
      <c r="B5" s="20" t="s">
        <v>6</v>
      </c>
      <c r="C5" s="20" t="s">
        <v>7</v>
      </c>
      <c r="D5" s="20" t="s">
        <v>6</v>
      </c>
      <c r="E5" s="20" t="s">
        <v>7</v>
      </c>
      <c r="F5" s="20" t="s">
        <v>6</v>
      </c>
      <c r="G5" s="20" t="s">
        <v>7</v>
      </c>
      <c r="H5" s="20" t="s">
        <v>6</v>
      </c>
      <c r="I5" s="20" t="s">
        <v>7</v>
      </c>
    </row>
    <row r="6" spans="1:10" ht="19.5" customHeight="1" thickBot="1" x14ac:dyDescent="0.25">
      <c r="A6" s="21" t="s">
        <v>1258</v>
      </c>
      <c r="B6" s="22">
        <v>0</v>
      </c>
      <c r="C6" s="22">
        <v>472.27580999999998</v>
      </c>
      <c r="D6" s="22">
        <v>0</v>
      </c>
      <c r="E6" s="22">
        <v>405.22897999999998</v>
      </c>
      <c r="F6" s="22">
        <v>0</v>
      </c>
      <c r="G6" s="22">
        <v>529.35896000000105</v>
      </c>
      <c r="H6" s="22">
        <v>0</v>
      </c>
      <c r="I6" s="23">
        <v>232.87656999999999</v>
      </c>
      <c r="J6" s="24">
        <f>I6/8*12</f>
        <v>349.31485499999997</v>
      </c>
    </row>
    <row r="9" spans="1:10" ht="37.5" customHeight="1" x14ac:dyDescent="0.25">
      <c r="A9" s="17" t="s">
        <v>1259</v>
      </c>
      <c r="B9" s="17" t="s">
        <v>1261</v>
      </c>
      <c r="C9" s="17"/>
    </row>
    <row r="10" spans="1:10" ht="12.75" customHeight="1" x14ac:dyDescent="0.2">
      <c r="A10" s="6" t="s">
        <v>1260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1"/>
  <sheetViews>
    <sheetView workbookViewId="0">
      <selection sqref="A1:I1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12" t="s">
        <v>1</v>
      </c>
      <c r="B2" s="8"/>
      <c r="C2" s="8"/>
      <c r="D2" s="8"/>
      <c r="E2" s="8"/>
      <c r="F2" s="8"/>
      <c r="G2" s="8"/>
      <c r="H2" s="8"/>
      <c r="I2" s="8"/>
    </row>
    <row r="3" spans="1:9" ht="12.7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15" t="s">
        <v>1258</v>
      </c>
      <c r="B6" s="16">
        <v>0</v>
      </c>
      <c r="C6" s="16">
        <v>472.27580999999998</v>
      </c>
      <c r="D6" s="16">
        <v>0</v>
      </c>
      <c r="E6" s="16">
        <v>405.22897999999998</v>
      </c>
      <c r="F6" s="16">
        <v>0</v>
      </c>
      <c r="G6" s="16">
        <v>529.35896000000105</v>
      </c>
      <c r="H6" s="16">
        <v>0</v>
      </c>
      <c r="I6" s="16">
        <v>232.87656999999999</v>
      </c>
    </row>
    <row r="7" spans="1:9" x14ac:dyDescent="0.2">
      <c r="A7" s="4" t="s">
        <v>8</v>
      </c>
      <c r="B7" s="3">
        <v>0</v>
      </c>
      <c r="C7" s="3">
        <v>68.290000000000006</v>
      </c>
      <c r="D7" s="3">
        <v>0</v>
      </c>
      <c r="E7" s="3">
        <v>16.027000000000001</v>
      </c>
      <c r="F7" s="3">
        <v>0</v>
      </c>
      <c r="G7" s="3">
        <v>46.34</v>
      </c>
      <c r="H7" s="3">
        <v>0</v>
      </c>
      <c r="I7" s="3">
        <v>0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40.973999999999997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27.315999999999999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0</v>
      </c>
      <c r="D20" s="3">
        <v>0</v>
      </c>
      <c r="E20" s="3">
        <v>16.027000000000001</v>
      </c>
      <c r="F20" s="3">
        <v>0</v>
      </c>
      <c r="G20" s="3">
        <v>46.34</v>
      </c>
      <c r="H20" s="3">
        <v>0</v>
      </c>
      <c r="I20" s="3">
        <v>0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5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4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5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4" t="s">
        <v>52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5" t="s">
        <v>66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4" t="s">
        <v>69</v>
      </c>
      <c r="B68" s="3">
        <v>0</v>
      </c>
      <c r="C68" s="3">
        <v>6.6010999999999997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5" t="s">
        <v>70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6.6010999999999997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5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4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5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4" t="s">
        <v>101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5" t="s">
        <v>102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5" t="s">
        <v>118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4" t="s">
        <v>123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5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4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5" t="s">
        <v>168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4" t="s">
        <v>173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5" t="s">
        <v>174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5" t="s">
        <v>179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5" t="s">
        <v>184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5" t="s">
        <v>185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4" t="s">
        <v>190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5" t="s">
        <v>191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5" t="s">
        <v>197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5" t="s">
        <v>199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5" t="s">
        <v>214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4" t="s">
        <v>221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5" t="s">
        <v>222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5" t="s">
        <v>228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5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4" t="s">
        <v>242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5" t="s">
        <v>243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4" t="s">
        <v>251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5" t="s">
        <v>256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4" t="s">
        <v>265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5" t="s">
        <v>268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5" t="s">
        <v>274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4" t="s">
        <v>277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4" t="s">
        <v>283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5" t="s">
        <v>297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4" t="s">
        <v>307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5" t="s">
        <v>313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4" t="s">
        <v>323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5" t="s">
        <v>326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5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4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5" t="s">
        <v>340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4" t="s">
        <v>343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5" t="s">
        <v>345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4" t="s">
        <v>350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5" t="s">
        <v>358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4" t="s">
        <v>368</v>
      </c>
      <c r="B367" s="3">
        <v>0</v>
      </c>
      <c r="C367" s="3">
        <v>0</v>
      </c>
      <c r="D367" s="3">
        <v>0</v>
      </c>
      <c r="E367" s="3">
        <v>3.7827999999999999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5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3.7827999999999999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5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4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4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5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5" t="s">
        <v>393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394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395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396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5" t="s">
        <v>397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pans="1:9" x14ac:dyDescent="0.2">
      <c r="A397" s="4" t="s">
        <v>398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399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400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5" t="s">
        <v>401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402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1"/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5" t="s">
        <v>404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4" t="s">
        <v>406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5" t="s">
        <v>410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4" t="s">
        <v>414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5" t="s">
        <v>423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5" t="s">
        <v>426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4" t="s">
        <v>430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4" t="s">
        <v>436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5" t="s">
        <v>438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4" t="s">
        <v>448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5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4" t="s">
        <v>476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5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4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5" t="s">
        <v>497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5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4" t="s">
        <v>509</v>
      </c>
      <c r="B509" s="3">
        <v>0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5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4" t="s">
        <v>519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5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5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4" t="s">
        <v>531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4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5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4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5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4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5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4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4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4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5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4" t="s">
        <v>576</v>
      </c>
      <c r="B576" s="3">
        <v>0</v>
      </c>
      <c r="C576" s="3">
        <v>5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5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5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4" t="s">
        <v>593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5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5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5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5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4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4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5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4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5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4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5" t="s">
        <v>626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4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4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5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5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4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4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4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5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4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5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4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5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4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5" t="s">
        <v>948</v>
      </c>
      <c r="B948" s="3">
        <v>0</v>
      </c>
      <c r="C948" s="3">
        <v>0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0</v>
      </c>
      <c r="C950" s="3">
        <v>0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5" t="s">
        <v>952</v>
      </c>
      <c r="B952" s="3">
        <v>0</v>
      </c>
      <c r="C952" s="3">
        <v>0</v>
      </c>
      <c r="D952" s="3">
        <v>0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5" t="s">
        <v>953</v>
      </c>
      <c r="B953" s="3">
        <v>0</v>
      </c>
      <c r="C953" s="3">
        <v>0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4" t="s">
        <v>961</v>
      </c>
      <c r="B961" s="3">
        <v>0</v>
      </c>
      <c r="C961" s="3">
        <v>0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0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5" t="s">
        <v>963</v>
      </c>
      <c r="B963" s="3">
        <v>0</v>
      </c>
      <c r="C963" s="3">
        <v>0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4" t="s">
        <v>965</v>
      </c>
      <c r="B965" s="3">
        <v>0</v>
      </c>
      <c r="C965" s="3">
        <v>392.38470999999998</v>
      </c>
      <c r="D965" s="3">
        <v>0</v>
      </c>
      <c r="E965" s="3">
        <v>385.41917999999998</v>
      </c>
      <c r="F965" s="3">
        <v>0</v>
      </c>
      <c r="G965" s="3">
        <v>483.01896000000102</v>
      </c>
      <c r="H965" s="3">
        <v>0</v>
      </c>
      <c r="I965" s="3">
        <v>232.87656999999999</v>
      </c>
    </row>
    <row r="966" spans="1:9" x14ac:dyDescent="0.2">
      <c r="A966" s="5" t="s">
        <v>966</v>
      </c>
      <c r="B966" s="3">
        <v>0</v>
      </c>
      <c r="C966" s="3">
        <v>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0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0</v>
      </c>
      <c r="D975" s="3">
        <v>0</v>
      </c>
      <c r="E975" s="3">
        <v>0</v>
      </c>
      <c r="F975" s="3">
        <v>0</v>
      </c>
      <c r="G975" s="3">
        <v>53.24</v>
      </c>
      <c r="H975" s="3">
        <v>0</v>
      </c>
      <c r="I975" s="3">
        <v>22.4375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0</v>
      </c>
      <c r="C986" s="3">
        <v>392.38470999999998</v>
      </c>
      <c r="D986" s="3">
        <v>0</v>
      </c>
      <c r="E986" s="3">
        <v>385.41917999999998</v>
      </c>
      <c r="F986" s="3">
        <v>0</v>
      </c>
      <c r="G986" s="3">
        <v>429.77896000000101</v>
      </c>
      <c r="H986" s="3">
        <v>0</v>
      </c>
      <c r="I986" s="3">
        <v>210.43906999999999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0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5" t="s">
        <v>1000</v>
      </c>
      <c r="B1000" s="3">
        <v>0</v>
      </c>
      <c r="C1000" s="3">
        <v>0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5" t="s">
        <v>1030</v>
      </c>
      <c r="B1030" s="3">
        <v>0</v>
      </c>
      <c r="C1030" s="3">
        <v>0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4" t="s">
        <v>1043</v>
      </c>
      <c r="B1043" s="3">
        <v>0</v>
      </c>
      <c r="C1043" s="3">
        <v>0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0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5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5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4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5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4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5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5" t="s">
        <v>1116</v>
      </c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1117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5" t="s">
        <v>1118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1119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4" t="s">
        <v>1120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1121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1122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1123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1124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1125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1126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4" t="s">
        <v>1127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1128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1"/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4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5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4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5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5" t="s">
        <v>1242</v>
      </c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1243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5" t="s">
        <v>1244</v>
      </c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1245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1246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5" t="s">
        <v>1247</v>
      </c>
      <c r="B1248" s="3">
        <v>0</v>
      </c>
      <c r="C1248" s="3">
        <v>0</v>
      </c>
      <c r="D1248" s="3">
        <v>0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</row>
    <row r="1249" spans="1:9" x14ac:dyDescent="0.2">
      <c r="A1249" s="5" t="s">
        <v>1248</v>
      </c>
      <c r="B1249" s="3">
        <v>0</v>
      </c>
      <c r="C1249" s="3">
        <v>0</v>
      </c>
      <c r="D1249" s="3">
        <v>0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</row>
    <row r="1250" spans="1:9" x14ac:dyDescent="0.2">
      <c r="A1250" s="5" t="s">
        <v>1249</v>
      </c>
      <c r="B1250" s="3">
        <v>0</v>
      </c>
      <c r="C1250" s="3">
        <v>0</v>
      </c>
      <c r="D1250" s="3">
        <v>0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5" t="s">
        <v>1250</v>
      </c>
      <c r="B1251" s="3">
        <v>0</v>
      </c>
      <c r="C1251" s="3">
        <v>0</v>
      </c>
      <c r="D1251" s="3">
        <v>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5" t="s">
        <v>1251</v>
      </c>
      <c r="B1252" s="3">
        <v>0</v>
      </c>
      <c r="C1252" s="3">
        <v>0</v>
      </c>
      <c r="D1252" s="3">
        <v>0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5" t="s">
        <v>1252</v>
      </c>
      <c r="B1253" s="3">
        <v>0</v>
      </c>
      <c r="C1253" s="3">
        <v>0</v>
      </c>
      <c r="D1253" s="3">
        <v>0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5" t="s">
        <v>1253</v>
      </c>
      <c r="B1254" s="3">
        <v>0</v>
      </c>
      <c r="C1254" s="3">
        <v>0</v>
      </c>
      <c r="D1254" s="3">
        <v>0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5" t="s">
        <v>1254</v>
      </c>
      <c r="B1255" s="3">
        <v>0</v>
      </c>
      <c r="C1255" s="3">
        <v>0</v>
      </c>
      <c r="D1255" s="3">
        <v>0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1"/>
      <c r="B1256" s="3">
        <v>0</v>
      </c>
      <c r="C1256" s="3">
        <v>0</v>
      </c>
      <c r="D1256" s="3">
        <v>0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5" t="s">
        <v>1255</v>
      </c>
      <c r="B1257" s="3">
        <v>0</v>
      </c>
      <c r="C1257" s="3">
        <v>0</v>
      </c>
      <c r="D1257" s="3">
        <v>0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1"/>
      <c r="B1258" s="3">
        <v>0</v>
      </c>
      <c r="C1258" s="3">
        <v>0</v>
      </c>
      <c r="D1258" s="3">
        <v>0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5" t="s">
        <v>1256</v>
      </c>
      <c r="B1259" s="3">
        <v>0</v>
      </c>
      <c r="C1259" s="3">
        <v>0</v>
      </c>
      <c r="D1259" s="3">
        <v>0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4" t="s">
        <v>1257</v>
      </c>
      <c r="B1260" s="3">
        <v>0</v>
      </c>
      <c r="C1260" s="3">
        <v>0</v>
      </c>
      <c r="D1260" s="3">
        <v>0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7">
        <v>43728</v>
      </c>
      <c r="B1261" s="8"/>
      <c r="C1261" s="8"/>
      <c r="D1261" s="9">
        <v>1</v>
      </c>
      <c r="E1261" s="8"/>
      <c r="F1261" s="8"/>
      <c r="G1261" s="10">
        <v>0.54680554999999997</v>
      </c>
      <c r="H1261" s="8"/>
      <c r="I1261" s="8"/>
    </row>
  </sheetData>
  <mergeCells count="10">
    <mergeCell ref="A1261:C1261"/>
    <mergeCell ref="D1261:F1261"/>
    <mergeCell ref="G1261:I1261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DA83-333E-4009-A327-1DB3DF47E474}">
  <dimension ref="A2:AD22"/>
  <sheetViews>
    <sheetView workbookViewId="0">
      <selection activeCell="E22" sqref="E22"/>
    </sheetView>
  </sheetViews>
  <sheetFormatPr defaultRowHeight="12.75" x14ac:dyDescent="0.2"/>
  <cols>
    <col min="1" max="1" width="17" customWidth="1"/>
    <col min="2" max="2" width="26.42578125" customWidth="1"/>
    <col min="5" max="5" width="21.7109375" style="27" customWidth="1"/>
    <col min="19" max="19" width="19.5703125" customWidth="1"/>
  </cols>
  <sheetData>
    <row r="2" spans="1:30" x14ac:dyDescent="0.2">
      <c r="A2" t="s">
        <v>1262</v>
      </c>
      <c r="B2" t="s">
        <v>1263</v>
      </c>
      <c r="C2">
        <v>0</v>
      </c>
      <c r="D2" s="25">
        <v>43496</v>
      </c>
      <c r="E2" s="27">
        <v>3000</v>
      </c>
      <c r="G2">
        <v>39520002</v>
      </c>
      <c r="H2">
        <v>9022</v>
      </c>
      <c r="I2" t="s">
        <v>1264</v>
      </c>
      <c r="J2" t="s">
        <v>1265</v>
      </c>
      <c r="O2" s="25">
        <v>43496</v>
      </c>
      <c r="P2" s="25">
        <v>43496</v>
      </c>
      <c r="Q2">
        <v>40191642</v>
      </c>
      <c r="S2">
        <v>323336885.10869998</v>
      </c>
      <c r="T2" t="s">
        <v>1266</v>
      </c>
      <c r="U2" t="s">
        <v>1267</v>
      </c>
      <c r="V2" t="s">
        <v>1268</v>
      </c>
      <c r="AA2" t="s">
        <v>1269</v>
      </c>
      <c r="AB2" s="26">
        <v>43509.350694444445</v>
      </c>
      <c r="AC2" t="s">
        <v>1270</v>
      </c>
      <c r="AD2" t="s">
        <v>1271</v>
      </c>
    </row>
    <row r="3" spans="1:30" x14ac:dyDescent="0.2">
      <c r="A3" t="s">
        <v>1272</v>
      </c>
      <c r="B3" t="s">
        <v>1273</v>
      </c>
      <c r="C3">
        <v>0</v>
      </c>
      <c r="D3" s="25">
        <v>43549</v>
      </c>
      <c r="E3" s="27">
        <v>22124.55</v>
      </c>
      <c r="G3">
        <v>24141000</v>
      </c>
      <c r="H3">
        <v>9022</v>
      </c>
      <c r="I3" t="s">
        <v>1274</v>
      </c>
      <c r="J3" t="s">
        <v>1265</v>
      </c>
      <c r="O3" s="25">
        <v>43549</v>
      </c>
      <c r="Q3">
        <v>8185</v>
      </c>
      <c r="S3">
        <v>332034078.10869998</v>
      </c>
      <c r="T3" t="s">
        <v>1266</v>
      </c>
      <c r="U3" t="s">
        <v>1267</v>
      </c>
      <c r="V3" t="s">
        <v>1275</v>
      </c>
      <c r="AA3" t="s">
        <v>1276</v>
      </c>
      <c r="AB3" s="26">
        <v>43559.354675925926</v>
      </c>
      <c r="AC3" t="s">
        <v>1270</v>
      </c>
      <c r="AD3" t="s">
        <v>1271</v>
      </c>
    </row>
    <row r="4" spans="1:30" x14ac:dyDescent="0.2">
      <c r="A4" t="s">
        <v>1277</v>
      </c>
      <c r="B4" t="s">
        <v>1278</v>
      </c>
      <c r="C4">
        <v>0</v>
      </c>
      <c r="D4" s="25">
        <v>43552</v>
      </c>
      <c r="E4" s="27">
        <v>4800</v>
      </c>
      <c r="G4">
        <v>39520000</v>
      </c>
      <c r="H4">
        <v>9022</v>
      </c>
      <c r="J4" t="s">
        <v>1265</v>
      </c>
      <c r="O4" s="25">
        <v>43552</v>
      </c>
      <c r="S4">
        <v>332406739.10869998</v>
      </c>
      <c r="T4" t="s">
        <v>1266</v>
      </c>
      <c r="U4" t="s">
        <v>1267</v>
      </c>
      <c r="V4" t="s">
        <v>1279</v>
      </c>
      <c r="AA4" t="s">
        <v>1269</v>
      </c>
      <c r="AB4" s="26">
        <v>43553.436238425929</v>
      </c>
      <c r="AC4" t="s">
        <v>1270</v>
      </c>
      <c r="AD4" t="s">
        <v>1271</v>
      </c>
    </row>
    <row r="5" spans="1:30" x14ac:dyDescent="0.2">
      <c r="A5" t="s">
        <v>1280</v>
      </c>
      <c r="B5" t="s">
        <v>1281</v>
      </c>
      <c r="C5">
        <v>0</v>
      </c>
      <c r="D5" s="25">
        <v>43555</v>
      </c>
      <c r="E5" s="27">
        <v>3000</v>
      </c>
      <c r="G5">
        <v>39520000</v>
      </c>
      <c r="H5">
        <v>9022</v>
      </c>
      <c r="J5" t="s">
        <v>1265</v>
      </c>
      <c r="O5" s="25">
        <v>43555</v>
      </c>
      <c r="S5">
        <v>334088608.10869998</v>
      </c>
      <c r="T5" t="s">
        <v>1266</v>
      </c>
      <c r="U5" t="s">
        <v>1267</v>
      </c>
      <c r="V5" t="s">
        <v>1282</v>
      </c>
      <c r="AA5" t="s">
        <v>1269</v>
      </c>
      <c r="AB5" s="26">
        <v>43566.448206018518</v>
      </c>
      <c r="AC5" t="s">
        <v>1270</v>
      </c>
      <c r="AD5" t="s">
        <v>1271</v>
      </c>
    </row>
    <row r="6" spans="1:30" x14ac:dyDescent="0.2">
      <c r="A6" t="s">
        <v>1283</v>
      </c>
      <c r="B6" t="s">
        <v>1284</v>
      </c>
      <c r="C6">
        <v>0</v>
      </c>
      <c r="D6" s="25">
        <v>43555</v>
      </c>
      <c r="E6" s="27">
        <v>3000</v>
      </c>
      <c r="G6">
        <v>39520000</v>
      </c>
      <c r="H6">
        <v>9022</v>
      </c>
      <c r="J6" t="s">
        <v>1265</v>
      </c>
      <c r="O6" s="25">
        <v>43555</v>
      </c>
      <c r="S6">
        <v>334085289.10869998</v>
      </c>
      <c r="T6" t="s">
        <v>1266</v>
      </c>
      <c r="U6" t="s">
        <v>1267</v>
      </c>
      <c r="V6" t="s">
        <v>1282</v>
      </c>
      <c r="AA6" t="s">
        <v>1269</v>
      </c>
      <c r="AB6" s="26">
        <v>43566.445057870369</v>
      </c>
      <c r="AC6" t="s">
        <v>1270</v>
      </c>
      <c r="AD6" t="s">
        <v>1271</v>
      </c>
    </row>
    <row r="7" spans="1:30" x14ac:dyDescent="0.2">
      <c r="A7" t="s">
        <v>1285</v>
      </c>
      <c r="B7" t="s">
        <v>1286</v>
      </c>
      <c r="C7">
        <v>0</v>
      </c>
      <c r="D7" s="25">
        <v>43571</v>
      </c>
      <c r="E7" s="27">
        <v>24816</v>
      </c>
      <c r="G7">
        <v>39520002</v>
      </c>
      <c r="H7">
        <v>9022</v>
      </c>
      <c r="I7" t="s">
        <v>1287</v>
      </c>
      <c r="J7" t="s">
        <v>1265</v>
      </c>
      <c r="O7" s="25">
        <v>43571</v>
      </c>
      <c r="P7" s="25">
        <v>43571</v>
      </c>
      <c r="Q7">
        <v>20190149</v>
      </c>
      <c r="S7">
        <v>334471362.10869998</v>
      </c>
      <c r="T7" t="s">
        <v>1266</v>
      </c>
      <c r="U7" t="s">
        <v>1267</v>
      </c>
      <c r="V7" t="s">
        <v>1268</v>
      </c>
      <c r="AA7" t="s">
        <v>1269</v>
      </c>
      <c r="AB7" s="26">
        <v>43588.543946759259</v>
      </c>
      <c r="AC7" t="s">
        <v>1270</v>
      </c>
      <c r="AD7" t="s">
        <v>1271</v>
      </c>
    </row>
    <row r="8" spans="1:30" x14ac:dyDescent="0.2">
      <c r="A8" t="s">
        <v>1288</v>
      </c>
      <c r="B8" t="s">
        <v>1289</v>
      </c>
      <c r="C8">
        <v>0</v>
      </c>
      <c r="D8" s="25">
        <v>43584</v>
      </c>
      <c r="E8" s="27">
        <v>8490</v>
      </c>
      <c r="G8">
        <v>39520000</v>
      </c>
      <c r="H8">
        <v>9022</v>
      </c>
      <c r="J8" t="s">
        <v>1265</v>
      </c>
      <c r="O8" s="25">
        <v>43584</v>
      </c>
      <c r="S8">
        <v>336950625.10869998</v>
      </c>
      <c r="T8" t="s">
        <v>1266</v>
      </c>
      <c r="U8" t="s">
        <v>1267</v>
      </c>
      <c r="V8" t="s">
        <v>1290</v>
      </c>
      <c r="AA8" t="s">
        <v>1269</v>
      </c>
      <c r="AB8" s="26">
        <v>43588.418935185182</v>
      </c>
      <c r="AC8" t="s">
        <v>1270</v>
      </c>
      <c r="AD8" t="s">
        <v>1271</v>
      </c>
    </row>
    <row r="9" spans="1:30" x14ac:dyDescent="0.2">
      <c r="A9" t="s">
        <v>1291</v>
      </c>
      <c r="B9" t="s">
        <v>1292</v>
      </c>
      <c r="C9">
        <v>0</v>
      </c>
      <c r="D9" s="25">
        <v>43584</v>
      </c>
      <c r="E9" s="27">
        <v>12863</v>
      </c>
      <c r="G9">
        <v>39520000</v>
      </c>
      <c r="H9">
        <v>9022</v>
      </c>
      <c r="J9" t="s">
        <v>1265</v>
      </c>
      <c r="O9" s="25">
        <v>43584</v>
      </c>
      <c r="S9">
        <v>336952480.10869998</v>
      </c>
      <c r="T9" t="s">
        <v>1266</v>
      </c>
      <c r="U9" t="s">
        <v>1267</v>
      </c>
      <c r="V9" t="s">
        <v>1290</v>
      </c>
      <c r="AA9" t="s">
        <v>1269</v>
      </c>
      <c r="AB9" s="26">
        <v>43588.421840277777</v>
      </c>
      <c r="AC9" t="s">
        <v>1270</v>
      </c>
      <c r="AD9" t="s">
        <v>1271</v>
      </c>
    </row>
    <row r="10" spans="1:30" x14ac:dyDescent="0.2">
      <c r="A10" t="s">
        <v>1293</v>
      </c>
      <c r="B10" t="s">
        <v>1273</v>
      </c>
      <c r="C10">
        <v>0</v>
      </c>
      <c r="D10" s="25">
        <v>43587</v>
      </c>
      <c r="E10" s="27">
        <v>23510</v>
      </c>
      <c r="G10">
        <v>24141000</v>
      </c>
      <c r="H10">
        <v>9022</v>
      </c>
      <c r="I10" t="s">
        <v>1294</v>
      </c>
      <c r="J10" t="s">
        <v>1265</v>
      </c>
      <c r="O10" s="25">
        <v>43587</v>
      </c>
      <c r="Q10">
        <v>8185</v>
      </c>
      <c r="S10">
        <v>336900284.10869998</v>
      </c>
      <c r="T10" t="s">
        <v>1266</v>
      </c>
      <c r="U10" t="s">
        <v>1267</v>
      </c>
      <c r="AA10" t="s">
        <v>1276</v>
      </c>
      <c r="AB10" s="26">
        <v>43615.264293981483</v>
      </c>
      <c r="AC10" t="s">
        <v>1270</v>
      </c>
      <c r="AD10" t="s">
        <v>1271</v>
      </c>
    </row>
    <row r="11" spans="1:30" x14ac:dyDescent="0.2">
      <c r="A11" t="s">
        <v>1295</v>
      </c>
      <c r="B11" t="s">
        <v>1296</v>
      </c>
      <c r="C11">
        <v>0</v>
      </c>
      <c r="D11" s="25">
        <v>43607</v>
      </c>
      <c r="E11" s="27">
        <v>3630</v>
      </c>
      <c r="G11">
        <v>39520002</v>
      </c>
      <c r="H11">
        <v>9022</v>
      </c>
      <c r="I11" t="s">
        <v>1297</v>
      </c>
      <c r="J11" t="s">
        <v>1265</v>
      </c>
      <c r="O11" s="25">
        <v>43607</v>
      </c>
      <c r="P11" s="25">
        <v>43607</v>
      </c>
      <c r="Q11">
        <v>190110060</v>
      </c>
      <c r="S11">
        <v>339257817.10869998</v>
      </c>
      <c r="T11" t="s">
        <v>1266</v>
      </c>
      <c r="U11" t="s">
        <v>1267</v>
      </c>
      <c r="V11" t="s">
        <v>1268</v>
      </c>
      <c r="AA11" t="s">
        <v>1269</v>
      </c>
      <c r="AB11" s="26">
        <v>43616.353217592594</v>
      </c>
      <c r="AC11" t="s">
        <v>1270</v>
      </c>
      <c r="AD11" t="s">
        <v>1271</v>
      </c>
    </row>
    <row r="12" spans="1:30" x14ac:dyDescent="0.2">
      <c r="A12" t="s">
        <v>1298</v>
      </c>
      <c r="B12" t="s">
        <v>1299</v>
      </c>
      <c r="C12">
        <v>0</v>
      </c>
      <c r="D12" s="25">
        <v>43612</v>
      </c>
      <c r="E12" s="27">
        <v>15447</v>
      </c>
      <c r="G12">
        <v>39520000</v>
      </c>
      <c r="H12">
        <v>9022</v>
      </c>
      <c r="J12" t="s">
        <v>1265</v>
      </c>
      <c r="O12" s="25">
        <v>43612</v>
      </c>
      <c r="S12">
        <v>339737419.10869998</v>
      </c>
      <c r="T12" t="s">
        <v>1266</v>
      </c>
      <c r="U12" t="s">
        <v>1267</v>
      </c>
      <c r="V12" t="s">
        <v>1300</v>
      </c>
      <c r="AA12" t="s">
        <v>1269</v>
      </c>
      <c r="AB12" s="26">
        <v>43614.490682870368</v>
      </c>
      <c r="AC12" t="s">
        <v>1270</v>
      </c>
      <c r="AD12" t="s">
        <v>1271</v>
      </c>
    </row>
    <row r="13" spans="1:30" x14ac:dyDescent="0.2">
      <c r="A13" t="s">
        <v>1301</v>
      </c>
      <c r="B13" t="s">
        <v>1302</v>
      </c>
      <c r="C13">
        <v>0</v>
      </c>
      <c r="D13" s="25">
        <v>43613</v>
      </c>
      <c r="E13" s="27">
        <v>22437.5</v>
      </c>
      <c r="G13">
        <v>39520000</v>
      </c>
      <c r="H13">
        <v>9010</v>
      </c>
      <c r="I13" t="s">
        <v>1303</v>
      </c>
      <c r="J13" t="s">
        <v>1265</v>
      </c>
      <c r="O13" s="25">
        <v>43613</v>
      </c>
      <c r="S13">
        <v>339577572.10869998</v>
      </c>
      <c r="T13" t="s">
        <v>1266</v>
      </c>
      <c r="U13" t="s">
        <v>1267</v>
      </c>
      <c r="V13" t="s">
        <v>1304</v>
      </c>
      <c r="AA13" t="s">
        <v>1269</v>
      </c>
      <c r="AB13" s="26">
        <v>43613.282986111109</v>
      </c>
      <c r="AC13" t="s">
        <v>1305</v>
      </c>
      <c r="AD13" t="s">
        <v>1271</v>
      </c>
    </row>
    <row r="14" spans="1:30" x14ac:dyDescent="0.2">
      <c r="A14" t="s">
        <v>1306</v>
      </c>
      <c r="B14" t="s">
        <v>1307</v>
      </c>
      <c r="C14">
        <v>0</v>
      </c>
      <c r="D14" s="25">
        <v>43615</v>
      </c>
      <c r="E14" s="27">
        <v>2800</v>
      </c>
      <c r="G14">
        <v>39520000</v>
      </c>
      <c r="H14">
        <v>9022</v>
      </c>
      <c r="J14" t="s">
        <v>1265</v>
      </c>
      <c r="O14" s="25">
        <v>43615</v>
      </c>
      <c r="S14">
        <v>340168772.10869998</v>
      </c>
      <c r="T14" t="s">
        <v>1266</v>
      </c>
      <c r="U14" t="s">
        <v>1267</v>
      </c>
      <c r="V14" t="s">
        <v>1308</v>
      </c>
      <c r="AA14" t="s">
        <v>1269</v>
      </c>
      <c r="AB14" s="26">
        <v>43620.396747685183</v>
      </c>
      <c r="AC14" t="s">
        <v>1270</v>
      </c>
      <c r="AD14" t="s">
        <v>1271</v>
      </c>
    </row>
    <row r="15" spans="1:30" x14ac:dyDescent="0.2">
      <c r="A15" t="s">
        <v>1309</v>
      </c>
      <c r="B15" t="s">
        <v>1310</v>
      </c>
      <c r="C15">
        <v>0</v>
      </c>
      <c r="D15" s="25">
        <v>43615</v>
      </c>
      <c r="E15" s="27">
        <v>2800</v>
      </c>
      <c r="G15">
        <v>39520000</v>
      </c>
      <c r="H15">
        <v>9022</v>
      </c>
      <c r="J15" t="s">
        <v>1265</v>
      </c>
      <c r="O15" s="25">
        <v>43615</v>
      </c>
      <c r="S15">
        <v>340171851.10869998</v>
      </c>
      <c r="T15" t="s">
        <v>1266</v>
      </c>
      <c r="U15" t="s">
        <v>1267</v>
      </c>
      <c r="V15" t="s">
        <v>1308</v>
      </c>
      <c r="AA15" t="s">
        <v>1269</v>
      </c>
      <c r="AB15" s="26">
        <v>43620.40320601852</v>
      </c>
      <c r="AC15" t="s">
        <v>1270</v>
      </c>
      <c r="AD15" t="s">
        <v>1271</v>
      </c>
    </row>
    <row r="16" spans="1:30" x14ac:dyDescent="0.2">
      <c r="A16" t="s">
        <v>1311</v>
      </c>
      <c r="B16" t="s">
        <v>1312</v>
      </c>
      <c r="C16">
        <v>0</v>
      </c>
      <c r="D16" s="25">
        <v>43644</v>
      </c>
      <c r="E16" s="27">
        <v>3200</v>
      </c>
      <c r="G16">
        <v>39520000</v>
      </c>
      <c r="H16">
        <v>9022</v>
      </c>
      <c r="J16" t="s">
        <v>1265</v>
      </c>
      <c r="O16" s="25">
        <v>43644</v>
      </c>
      <c r="S16">
        <v>343137684.10869998</v>
      </c>
      <c r="T16" t="s">
        <v>1266</v>
      </c>
      <c r="U16" t="s">
        <v>1267</v>
      </c>
      <c r="V16" t="s">
        <v>1313</v>
      </c>
      <c r="AA16" t="s">
        <v>1269</v>
      </c>
      <c r="AB16" s="26">
        <v>43649.33079861111</v>
      </c>
      <c r="AC16" t="s">
        <v>1270</v>
      </c>
      <c r="AD16" t="s">
        <v>1271</v>
      </c>
    </row>
    <row r="17" spans="1:30" x14ac:dyDescent="0.2">
      <c r="A17" t="s">
        <v>1314</v>
      </c>
      <c r="B17" t="s">
        <v>1315</v>
      </c>
      <c r="C17">
        <v>0</v>
      </c>
      <c r="D17" s="25">
        <v>43646</v>
      </c>
      <c r="E17" s="27">
        <v>11692</v>
      </c>
      <c r="G17">
        <v>39520000</v>
      </c>
      <c r="H17">
        <v>9022</v>
      </c>
      <c r="J17" t="s">
        <v>1265</v>
      </c>
      <c r="O17" s="25">
        <v>43646</v>
      </c>
      <c r="S17">
        <v>342987008.10869998</v>
      </c>
      <c r="T17" t="s">
        <v>1266</v>
      </c>
      <c r="U17" t="s">
        <v>1267</v>
      </c>
      <c r="V17" t="s">
        <v>1316</v>
      </c>
      <c r="AA17" t="s">
        <v>1269</v>
      </c>
      <c r="AB17" s="26">
        <v>43648.31753472222</v>
      </c>
      <c r="AC17" t="s">
        <v>1270</v>
      </c>
      <c r="AD17" t="s">
        <v>1271</v>
      </c>
    </row>
    <row r="18" spans="1:30" x14ac:dyDescent="0.2">
      <c r="A18" t="s">
        <v>1317</v>
      </c>
      <c r="B18" t="s">
        <v>1318</v>
      </c>
      <c r="C18">
        <v>0</v>
      </c>
      <c r="D18" s="25">
        <v>43646</v>
      </c>
      <c r="E18" s="27">
        <v>17253</v>
      </c>
      <c r="G18">
        <v>39520000</v>
      </c>
      <c r="H18">
        <v>9022</v>
      </c>
      <c r="J18" t="s">
        <v>1265</v>
      </c>
      <c r="O18" s="25">
        <v>43646</v>
      </c>
      <c r="S18">
        <v>342957539.10869998</v>
      </c>
      <c r="T18" t="s">
        <v>1266</v>
      </c>
      <c r="U18" t="s">
        <v>1267</v>
      </c>
      <c r="V18" t="s">
        <v>1316</v>
      </c>
      <c r="AA18" t="s">
        <v>1269</v>
      </c>
      <c r="AB18" s="26">
        <v>43647.604166666664</v>
      </c>
      <c r="AC18" t="s">
        <v>1270</v>
      </c>
      <c r="AD18" t="s">
        <v>1271</v>
      </c>
    </row>
    <row r="19" spans="1:30" x14ac:dyDescent="0.2">
      <c r="A19" t="s">
        <v>1319</v>
      </c>
      <c r="B19" t="s">
        <v>1320</v>
      </c>
      <c r="C19">
        <v>0</v>
      </c>
      <c r="D19" s="25">
        <v>43676</v>
      </c>
      <c r="E19" s="27">
        <v>12760</v>
      </c>
      <c r="G19">
        <v>39520002</v>
      </c>
      <c r="H19">
        <v>9022</v>
      </c>
      <c r="I19" t="s">
        <v>1321</v>
      </c>
      <c r="J19" t="s">
        <v>1265</v>
      </c>
      <c r="O19" s="25">
        <v>43676</v>
      </c>
      <c r="P19" s="25">
        <v>43676</v>
      </c>
      <c r="Q19">
        <v>2019145</v>
      </c>
      <c r="S19">
        <v>345751461.10869998</v>
      </c>
      <c r="T19" t="s">
        <v>1266</v>
      </c>
      <c r="U19" t="s">
        <v>1267</v>
      </c>
      <c r="V19" t="s">
        <v>1268</v>
      </c>
      <c r="AA19" t="s">
        <v>1269</v>
      </c>
      <c r="AB19" s="26">
        <v>43686.406747685185</v>
      </c>
      <c r="AC19" t="s">
        <v>1270</v>
      </c>
      <c r="AD19" t="s">
        <v>1271</v>
      </c>
    </row>
    <row r="20" spans="1:30" x14ac:dyDescent="0.2">
      <c r="A20" t="s">
        <v>1322</v>
      </c>
      <c r="B20" t="s">
        <v>1273</v>
      </c>
      <c r="C20">
        <v>0</v>
      </c>
      <c r="D20" s="25">
        <v>43691</v>
      </c>
      <c r="E20" s="27">
        <v>26879.89</v>
      </c>
      <c r="G20">
        <v>24141000</v>
      </c>
      <c r="H20">
        <v>9022</v>
      </c>
      <c r="I20" t="s">
        <v>1323</v>
      </c>
      <c r="J20" t="s">
        <v>1265</v>
      </c>
      <c r="O20" s="25">
        <v>43691</v>
      </c>
      <c r="Q20">
        <v>8185</v>
      </c>
      <c r="S20">
        <v>347646189.10869998</v>
      </c>
      <c r="T20" t="s">
        <v>1266</v>
      </c>
      <c r="U20" t="s">
        <v>1267</v>
      </c>
      <c r="AA20" t="s">
        <v>1324</v>
      </c>
      <c r="AB20" s="26">
        <v>43697.288761574076</v>
      </c>
      <c r="AC20" t="s">
        <v>1270</v>
      </c>
      <c r="AD20" t="s">
        <v>1271</v>
      </c>
    </row>
    <row r="21" spans="1:30" x14ac:dyDescent="0.2">
      <c r="A21" t="s">
        <v>1325</v>
      </c>
      <c r="B21" t="s">
        <v>1326</v>
      </c>
      <c r="C21">
        <v>0</v>
      </c>
      <c r="D21" s="25">
        <v>43699</v>
      </c>
      <c r="E21" s="27">
        <v>8373.6299999999992</v>
      </c>
      <c r="G21">
        <v>39520002</v>
      </c>
      <c r="H21">
        <v>9022</v>
      </c>
      <c r="I21" t="s">
        <v>1327</v>
      </c>
      <c r="J21" t="s">
        <v>1265</v>
      </c>
      <c r="O21" s="25">
        <v>43699</v>
      </c>
      <c r="P21" s="25">
        <v>43699</v>
      </c>
      <c r="Q21">
        <v>190102</v>
      </c>
      <c r="S21">
        <v>348388126.10869998</v>
      </c>
      <c r="T21" t="s">
        <v>1266</v>
      </c>
      <c r="U21" t="s">
        <v>1267</v>
      </c>
      <c r="V21" t="s">
        <v>1268</v>
      </c>
      <c r="X21">
        <v>25.765000000000001</v>
      </c>
      <c r="Y21">
        <v>325</v>
      </c>
      <c r="Z21" t="s">
        <v>1328</v>
      </c>
      <c r="AA21" t="s">
        <v>1269</v>
      </c>
      <c r="AB21" s="26">
        <v>43707.366365740738</v>
      </c>
      <c r="AC21" t="s">
        <v>1270</v>
      </c>
      <c r="AD21" t="s">
        <v>1271</v>
      </c>
    </row>
    <row r="22" spans="1:30" x14ac:dyDescent="0.2">
      <c r="E22" s="28">
        <f>SUM(E2:E21)</f>
        <v>232876.57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2019-09-20T11:10:08Z</dcterms:created>
  <dcterms:modified xsi:type="dcterms:W3CDTF">2019-09-20T12:11:10Z</dcterms:modified>
</cp:coreProperties>
</file>