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E4F95380-56D7-4EC4-875D-51807EFC0D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ozpočet" sheetId="2" r:id="rId1"/>
    <sheet name="data1" sheetId="1" r:id="rId2"/>
    <sheet name="data2" sheetId="3" r:id="rId3"/>
  </sheets>
  <definedNames>
    <definedName name="_xlnm._FilterDatabase" localSheetId="1" hidden="1">data1!$A$1:$AH$1</definedName>
  </definedNames>
  <calcPr calcId="181029"/>
  <pivotCaches>
    <pivotCache cacheId="4" r:id="rId4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3" i="1" l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2" i="1"/>
  <c r="B14" i="2"/>
  <c r="B15" i="2" l="1"/>
</calcChain>
</file>

<file path=xl/sharedStrings.xml><?xml version="1.0" encoding="utf-8"?>
<sst xmlns="http://schemas.openxmlformats.org/spreadsheetml/2006/main" count="4449" uniqueCount="380">
  <si>
    <t>Evidenční číslo dokladu</t>
  </si>
  <si>
    <t>Popis</t>
  </si>
  <si>
    <t>Index DPH</t>
  </si>
  <si>
    <t>Datum zaúčtování</t>
  </si>
  <si>
    <t>Částka MD</t>
  </si>
  <si>
    <t>Částka DAL</t>
  </si>
  <si>
    <t>Hospodářské středisko</t>
  </si>
  <si>
    <t>Protiúčet</t>
  </si>
  <si>
    <t>Akce</t>
  </si>
  <si>
    <t>Název hospodářského střediska</t>
  </si>
  <si>
    <t>Obchodní partner</t>
  </si>
  <si>
    <t>Datum dokladu</t>
  </si>
  <si>
    <t>Datum uplatnění zd. plnění</t>
  </si>
  <si>
    <t>Variabilní symbol</t>
  </si>
  <si>
    <t>Účetní skupina zboží</t>
  </si>
  <si>
    <t>Párovací skupina</t>
  </si>
  <si>
    <t>Audit</t>
  </si>
  <si>
    <t>Kalkulační jednice</t>
  </si>
  <si>
    <t>Zaúčtoval</t>
  </si>
  <si>
    <t>Zaúčtováno</t>
  </si>
  <si>
    <t>Poznámka k dokladu</t>
  </si>
  <si>
    <t>Poznámka k položce</t>
  </si>
  <si>
    <t>Účetní kurz</t>
  </si>
  <si>
    <t>Cena na dokladu v cizí měně</t>
  </si>
  <si>
    <t>Okamžik zápisu</t>
  </si>
  <si>
    <t>Název akce</t>
  </si>
  <si>
    <t>Název kalkulační jednice</t>
  </si>
  <si>
    <t>Obor</t>
  </si>
  <si>
    <t>Zdroj</t>
  </si>
  <si>
    <t>Okruh</t>
  </si>
  <si>
    <t>Název oboru</t>
  </si>
  <si>
    <t>Název zdroje</t>
  </si>
  <si>
    <t>Název okruhu</t>
  </si>
  <si>
    <t>FV-2019-42-000001</t>
  </si>
  <si>
    <t>Faktura vydaná</t>
  </si>
  <si>
    <t>188</t>
  </si>
  <si>
    <t>9655</t>
  </si>
  <si>
    <t>31105027</t>
  </si>
  <si>
    <t>HC</t>
  </si>
  <si>
    <t xml:space="preserve">Ubytování: Byty </t>
  </si>
  <si>
    <t>Antlová Kristýna</t>
  </si>
  <si>
    <t>62838</t>
  </si>
  <si>
    <t>F NAJ_BYTY</t>
  </si>
  <si>
    <t>315416754,10870</t>
  </si>
  <si>
    <t>BD-18</t>
  </si>
  <si>
    <t>Buzková Eva</t>
  </si>
  <si>
    <t>kauce 9.628,00 Kč</t>
  </si>
  <si>
    <t>Hlavní činnost</t>
  </si>
  <si>
    <t>Bytový dům – Rožňavská 18</t>
  </si>
  <si>
    <t>FV-2019-42-000002</t>
  </si>
  <si>
    <t>Brtník Tomáš</t>
  </si>
  <si>
    <t>60376</t>
  </si>
  <si>
    <t>315416780,10870</t>
  </si>
  <si>
    <t>BD-31</t>
  </si>
  <si>
    <t>kauce: 2.000,- Kč, tel.: 731052217</t>
  </si>
  <si>
    <t>Ubytovna - I.P.Pavlova 31 - domovnický byt</t>
  </si>
  <si>
    <t>FV-2019-42-000003</t>
  </si>
  <si>
    <t>Eliška Karel</t>
  </si>
  <si>
    <t>201100008</t>
  </si>
  <si>
    <t>315416894,10870</t>
  </si>
  <si>
    <t>BD-26</t>
  </si>
  <si>
    <t>776110085</t>
  </si>
  <si>
    <t>Bytový dom - Albertova 26</t>
  </si>
  <si>
    <t>FV-2019-42-000004</t>
  </si>
  <si>
    <t>Hirnerová Renata</t>
  </si>
  <si>
    <t>701100001</t>
  </si>
  <si>
    <t>315416976,10870</t>
  </si>
  <si>
    <t>BD-23</t>
  </si>
  <si>
    <t>kauce: 3.000,- Kč, tel.: 608 622 424</t>
  </si>
  <si>
    <t>Ubytovna - I.P.Pavlova 23 - domovnický byt</t>
  </si>
  <si>
    <t>FV-2019-42-000005</t>
  </si>
  <si>
    <t>Leitgebová Milada</t>
  </si>
  <si>
    <t>201100018</t>
  </si>
  <si>
    <t>315417070,10870</t>
  </si>
  <si>
    <t>4606,604645660   1300kau</t>
  </si>
  <si>
    <t>FV-2019-42-000006</t>
  </si>
  <si>
    <t>Oláh Juraj</t>
  </si>
  <si>
    <t>61285</t>
  </si>
  <si>
    <t>315417228,10870</t>
  </si>
  <si>
    <t>BD-24</t>
  </si>
  <si>
    <t>kauce: 1.400,- Kč, tel.: 734 282 885, od 1. 1. 2019 - neschopenka, nastaveno faktura</t>
  </si>
  <si>
    <t>Bytový dom - Albertova 24</t>
  </si>
  <si>
    <t>FV-2019-42-000007</t>
  </si>
  <si>
    <t>Sklenářová Renata</t>
  </si>
  <si>
    <t>60721</t>
  </si>
  <si>
    <t>315417351,10870</t>
  </si>
  <si>
    <t>BD-04</t>
  </si>
  <si>
    <t>kauce 1800Kč, tel.č. 607 176 409, 2931, klapka: 2931</t>
  </si>
  <si>
    <t>Bytový dom - Puškinova 4</t>
  </si>
  <si>
    <t>FV-2019-42-000008</t>
  </si>
  <si>
    <t>Stašková Renáta</t>
  </si>
  <si>
    <t>37975</t>
  </si>
  <si>
    <t>315417480,10870</t>
  </si>
  <si>
    <t>kauce: 1.800,- Kč, tel.: 777630666</t>
  </si>
  <si>
    <t>FV-2019-42-000009</t>
  </si>
  <si>
    <t>Strejček Milan</t>
  </si>
  <si>
    <t>201100005</t>
  </si>
  <si>
    <t>315417593,10870</t>
  </si>
  <si>
    <t>587kau, tel.: 739994579</t>
  </si>
  <si>
    <t>FV-2019-42-000010</t>
  </si>
  <si>
    <t>Šejdová Danuše</t>
  </si>
  <si>
    <t>59547</t>
  </si>
  <si>
    <t>315417783,10870</t>
  </si>
  <si>
    <t>BD-21</t>
  </si>
  <si>
    <t>Kauce 3 000,00 (hradí pouze 1 500, přestěhována z 51/47 k 30.4.2018), t.č. 732 390 015</t>
  </si>
  <si>
    <t>Ubytovna - I.P.Pavlova 21 - domovnický byt</t>
  </si>
  <si>
    <t>FV-2019-42-000011</t>
  </si>
  <si>
    <t>Vysloužil Jiří</t>
  </si>
  <si>
    <t>201100009</t>
  </si>
  <si>
    <t>315417888,10870</t>
  </si>
  <si>
    <t>1800kau</t>
  </si>
  <si>
    <t>FV-2019-42-000012</t>
  </si>
  <si>
    <t>Hostaša Josef</t>
  </si>
  <si>
    <t>11853</t>
  </si>
  <si>
    <t>321728362,10870</t>
  </si>
  <si>
    <t>587kau, tel.: 604557866</t>
  </si>
  <si>
    <t>FV-2019-42-000013</t>
  </si>
  <si>
    <t>Toman Luděk</t>
  </si>
  <si>
    <t>58788</t>
  </si>
  <si>
    <t>321728453,10870</t>
  </si>
  <si>
    <t>BD-12</t>
  </si>
  <si>
    <t>Bytový dom - Palackého 12</t>
  </si>
  <si>
    <t>FV-2019-42-000014</t>
  </si>
  <si>
    <t>Zahumenská Marta</t>
  </si>
  <si>
    <t>59915</t>
  </si>
  <si>
    <t>321728539,10870</t>
  </si>
  <si>
    <t>775076947</t>
  </si>
  <si>
    <t>FV-2019-42-000015</t>
  </si>
  <si>
    <t>327740250,10870</t>
  </si>
  <si>
    <t>FV-2019-42-000016</t>
  </si>
  <si>
    <t>327740299,10870</t>
  </si>
  <si>
    <t>FV-2019-42-000017</t>
  </si>
  <si>
    <t>327740438,10870</t>
  </si>
  <si>
    <t>FV-2019-42-000018</t>
  </si>
  <si>
    <t>327740541,10870</t>
  </si>
  <si>
    <t>FV-2019-42-000019</t>
  </si>
  <si>
    <t>327740647,10870</t>
  </si>
  <si>
    <t>FV-2019-42-000020</t>
  </si>
  <si>
    <t>327740810,10870</t>
  </si>
  <si>
    <t>FV-2019-42-000021</t>
  </si>
  <si>
    <t>327740986,10870</t>
  </si>
  <si>
    <t>kauce 1800Kč, tel.č. 607 176 409, 2931, klapka: 2931/zam. PLIC</t>
  </si>
  <si>
    <t>FV-2019-42-000022</t>
  </si>
  <si>
    <t>327741176,10870</t>
  </si>
  <si>
    <t>FV-2019-42-000023</t>
  </si>
  <si>
    <t>327741382,10870</t>
  </si>
  <si>
    <t>FV-2019-42-000024</t>
  </si>
  <si>
    <t>327741488,10870</t>
  </si>
  <si>
    <t>FV-2019-42-000025</t>
  </si>
  <si>
    <t>327741748,10870</t>
  </si>
  <si>
    <t>FV-2019-42-000026</t>
  </si>
  <si>
    <t>328691861,10870</t>
  </si>
  <si>
    <t>FV-2019-42-000027</t>
  </si>
  <si>
    <t>328692078,10870</t>
  </si>
  <si>
    <t>FV-2019-42-000028</t>
  </si>
  <si>
    <t>328692171,10870</t>
  </si>
  <si>
    <t>FV-2019-42-000029</t>
  </si>
  <si>
    <t>Hrabálek Petr Ing.</t>
  </si>
  <si>
    <t>942000029</t>
  </si>
  <si>
    <t>328692716,10870</t>
  </si>
  <si>
    <t>kauce 6 701, Kč hrazeno na pokladně 23.1.2019</t>
  </si>
  <si>
    <t>FV-2019-42-000030</t>
  </si>
  <si>
    <t>331735824,10870</t>
  </si>
  <si>
    <t>FV-2019-42-000031</t>
  </si>
  <si>
    <t>331735875,10870</t>
  </si>
  <si>
    <t>FV-2019-42-000032</t>
  </si>
  <si>
    <t>331735990,10870</t>
  </si>
  <si>
    <t>FV-2019-42-000033</t>
  </si>
  <si>
    <t>331736066,10870</t>
  </si>
  <si>
    <t>FV-2019-42-000034</t>
  </si>
  <si>
    <t>331736185,10870</t>
  </si>
  <si>
    <t>FV-2019-42-000035</t>
  </si>
  <si>
    <t>331736299,10870</t>
  </si>
  <si>
    <t>kauce: 1.400 Kč, dopl.kauce 4.543 Kč - pokladna</t>
  </si>
  <si>
    <t>FV-2019-42-000036</t>
  </si>
  <si>
    <t>331736389,10870</t>
  </si>
  <si>
    <t>FV-2019-42-000037</t>
  </si>
  <si>
    <t>331736512,10870</t>
  </si>
  <si>
    <t>FV-2019-42-000038</t>
  </si>
  <si>
    <t>331736619,10870</t>
  </si>
  <si>
    <t>FV-2019-42-000039</t>
  </si>
  <si>
    <t>331736689,10870</t>
  </si>
  <si>
    <t>FV-2019-42-000040</t>
  </si>
  <si>
    <t>331736792,10870</t>
  </si>
  <si>
    <t>FV-2019-42-000041</t>
  </si>
  <si>
    <t>332583858,10870</t>
  </si>
  <si>
    <t>587kau, tel.: 604 557 866</t>
  </si>
  <si>
    <t>FV-2019-42-000042</t>
  </si>
  <si>
    <t>65271</t>
  </si>
  <si>
    <t>332583930,10870</t>
  </si>
  <si>
    <t>FV-2019-42-000043</t>
  </si>
  <si>
    <t>332584022,10870</t>
  </si>
  <si>
    <t>FV-2019-42-000044</t>
  </si>
  <si>
    <t>332584112,10870</t>
  </si>
  <si>
    <t>FV-2019-42-000045</t>
  </si>
  <si>
    <t>334251025,10870</t>
  </si>
  <si>
    <t>FV-2019-42-000046</t>
  </si>
  <si>
    <t>334251124,10870</t>
  </si>
  <si>
    <t>FV-2019-42-000047</t>
  </si>
  <si>
    <t>334251150,10870</t>
  </si>
  <si>
    <t>FV-2019-42-000048</t>
  </si>
  <si>
    <t>334251256,10870</t>
  </si>
  <si>
    <t>FV-2019-42-000049</t>
  </si>
  <si>
    <t>334251348,10870</t>
  </si>
  <si>
    <t>FV-2019-42-000050</t>
  </si>
  <si>
    <t>334251440,10870</t>
  </si>
  <si>
    <t>FV-2019-42-000051</t>
  </si>
  <si>
    <t>334251555,10870</t>
  </si>
  <si>
    <t>FV-2019-42-000052</t>
  </si>
  <si>
    <t>334251626,10870</t>
  </si>
  <si>
    <t>FV-2019-42-000053</t>
  </si>
  <si>
    <t>334251758,10870</t>
  </si>
  <si>
    <t>FV-2019-42-000054</t>
  </si>
  <si>
    <t>334251857,10870</t>
  </si>
  <si>
    <t>FV-2019-42-000055</t>
  </si>
  <si>
    <t>334251928,10870</t>
  </si>
  <si>
    <t>FV-2019-42-000056</t>
  </si>
  <si>
    <t>336570883,10870</t>
  </si>
  <si>
    <t>FV-2019-42-000057</t>
  </si>
  <si>
    <t>Kohutová Marie</t>
  </si>
  <si>
    <t>64586</t>
  </si>
  <si>
    <t>336571017,10870</t>
  </si>
  <si>
    <t>BD-10</t>
  </si>
  <si>
    <t>kauce 7.000Kč hrazeno na pokladně 18.3.2019</t>
  </si>
  <si>
    <t>Bytový dom - Denisova 10</t>
  </si>
  <si>
    <t>FV-2019-42-000058</t>
  </si>
  <si>
    <t>336571139,10870</t>
  </si>
  <si>
    <t>FV-2019-42-000059</t>
  </si>
  <si>
    <t>336571291,10870</t>
  </si>
  <si>
    <t>FV-2019-42-000060</t>
  </si>
  <si>
    <t>000</t>
  </si>
  <si>
    <t>338794032,10870</t>
  </si>
  <si>
    <t>FV-2019-42-000061</t>
  </si>
  <si>
    <t>338794085,10870</t>
  </si>
  <si>
    <t>FV-2019-42-000062</t>
  </si>
  <si>
    <t>338794193,10870</t>
  </si>
  <si>
    <t>FV-2019-42-000063</t>
  </si>
  <si>
    <t>338794263,10870</t>
  </si>
  <si>
    <t>FV-2019-42-000064</t>
  </si>
  <si>
    <t>338794382,10870</t>
  </si>
  <si>
    <t>FV-2019-42-000065</t>
  </si>
  <si>
    <t>338794492,10870</t>
  </si>
  <si>
    <t>FV-2019-42-000066</t>
  </si>
  <si>
    <t>338794569,10870</t>
  </si>
  <si>
    <t>FV-2019-42-000067</t>
  </si>
  <si>
    <t>338794667,10870</t>
  </si>
  <si>
    <t>FV-2019-42-000068</t>
  </si>
  <si>
    <t>338794770,10870</t>
  </si>
  <si>
    <t>FV-2019-42-000069</t>
  </si>
  <si>
    <t>338794849,10870</t>
  </si>
  <si>
    <t>FV-2019-42-000070</t>
  </si>
  <si>
    <t>338794986,10870</t>
  </si>
  <si>
    <t>FV-2019-42-000071</t>
  </si>
  <si>
    <t>Vyúčtování služeb spojených s nájmem bytu za rok 2018</t>
  </si>
  <si>
    <t>942000071</t>
  </si>
  <si>
    <t>339202393,10870</t>
  </si>
  <si>
    <t>FV-2019-42-000072</t>
  </si>
  <si>
    <t>340025308,10870</t>
  </si>
  <si>
    <t>FV-2019-42-000073</t>
  </si>
  <si>
    <t>Stropková Jarmila</t>
  </si>
  <si>
    <t>60131</t>
  </si>
  <si>
    <t>340025425,10870</t>
  </si>
  <si>
    <t>kauce 6 037 Kč - hrazeno na pokladně      (rozděleno dvě splátky)</t>
  </si>
  <si>
    <t>FV-2019-42-000074</t>
  </si>
  <si>
    <t>340025499,10870</t>
  </si>
  <si>
    <t>FV-2019-42-000075</t>
  </si>
  <si>
    <t>340025602,10870</t>
  </si>
  <si>
    <t>FV-2019-42-000076</t>
  </si>
  <si>
    <t>341967232,10870</t>
  </si>
  <si>
    <t>FV-2019-42-000077</t>
  </si>
  <si>
    <t>341967284,10870</t>
  </si>
  <si>
    <t>FV-2019-42-000078</t>
  </si>
  <si>
    <t>341967409,10870</t>
  </si>
  <si>
    <t>FV-2019-42-000079</t>
  </si>
  <si>
    <t>341967485,10870</t>
  </si>
  <si>
    <t>FV-2019-42-000080</t>
  </si>
  <si>
    <t>341967596,10870</t>
  </si>
  <si>
    <t>FV-2019-42-000081</t>
  </si>
  <si>
    <t>341967720,10870</t>
  </si>
  <si>
    <t>FV-2019-42-000082</t>
  </si>
  <si>
    <t>341967796,10870</t>
  </si>
  <si>
    <t>FV-2019-42-000083</t>
  </si>
  <si>
    <t>341967940,10870</t>
  </si>
  <si>
    <t>FV-2019-42-000084</t>
  </si>
  <si>
    <t>341968042,10870</t>
  </si>
  <si>
    <t>FV-2019-42-000085</t>
  </si>
  <si>
    <t>341968162,10870</t>
  </si>
  <si>
    <t>FV-2019-42-000086</t>
  </si>
  <si>
    <t>341968288,10870</t>
  </si>
  <si>
    <t>FV-2019-42-000089</t>
  </si>
  <si>
    <t>342737447,10870</t>
  </si>
  <si>
    <t>FV-2019-42-000090</t>
  </si>
  <si>
    <t>342737602,10870</t>
  </si>
  <si>
    <t>FV-2019-42-000091</t>
  </si>
  <si>
    <t>342737727,10870</t>
  </si>
  <si>
    <t>FV-2019-42-000092</t>
  </si>
  <si>
    <t>342737847,10870</t>
  </si>
  <si>
    <t>FV-2019-42-000103</t>
  </si>
  <si>
    <t>344847759,10870</t>
  </si>
  <si>
    <t>FV-2019-42-000104</t>
  </si>
  <si>
    <t>344847865,10870</t>
  </si>
  <si>
    <t>FV-2019-42-000105</t>
  </si>
  <si>
    <t>344847920,10870</t>
  </si>
  <si>
    <t>FV-2019-42-000106</t>
  </si>
  <si>
    <t>344848038,10870</t>
  </si>
  <si>
    <t>FV-2019-42-000107</t>
  </si>
  <si>
    <t>344848117,10870</t>
  </si>
  <si>
    <t>FV-2019-42-000108</t>
  </si>
  <si>
    <t>344848225,10870</t>
  </si>
  <si>
    <t>FV-2019-42-000109</t>
  </si>
  <si>
    <t>344848364,10870</t>
  </si>
  <si>
    <t>FV-2019-42-000110</t>
  </si>
  <si>
    <t>344848440,10870</t>
  </si>
  <si>
    <t>FV-2019-42-000111</t>
  </si>
  <si>
    <t>344848576,10870</t>
  </si>
  <si>
    <t>kauce: 1.800,- Kč, tel.: 777 630 666</t>
  </si>
  <si>
    <t>FV-2019-42-000112</t>
  </si>
  <si>
    <t>344848686,10870</t>
  </si>
  <si>
    <t>FV-2019-42-000113</t>
  </si>
  <si>
    <t>344848785,10870</t>
  </si>
  <si>
    <t>FV-2019-42-000114</t>
  </si>
  <si>
    <t>346321213,10870</t>
  </si>
  <si>
    <t>FV-2019-42-000115</t>
  </si>
  <si>
    <t>346321735,10870</t>
  </si>
  <si>
    <t>FV-2019-42-000116</t>
  </si>
  <si>
    <t>346321896,10870</t>
  </si>
  <si>
    <t>FV-2019-42-000117</t>
  </si>
  <si>
    <t>346322102,10870</t>
  </si>
  <si>
    <t>FV-2019-42-000118</t>
  </si>
  <si>
    <t>347753578,10870</t>
  </si>
  <si>
    <t>FV-2019-42-000119</t>
  </si>
  <si>
    <t>347753673,10870</t>
  </si>
  <si>
    <t>kauce: 2.000,- Kč, tel.: 731052217 - smlouva ukončena, byt převeden do stavu UBYTOVNA</t>
  </si>
  <si>
    <t>FV-2019-42-000120</t>
  </si>
  <si>
    <t>347753885,10870</t>
  </si>
  <si>
    <t>FV-2019-42-000121</t>
  </si>
  <si>
    <t>347754012,10870</t>
  </si>
  <si>
    <t>FV-2019-42-000122</t>
  </si>
  <si>
    <t>347754166,10870</t>
  </si>
  <si>
    <t>FV-2019-42-000123</t>
  </si>
  <si>
    <t>347754332,10870</t>
  </si>
  <si>
    <t>FV-2019-42-000124</t>
  </si>
  <si>
    <t>347754465,10870</t>
  </si>
  <si>
    <t>FV-2019-42-000125</t>
  </si>
  <si>
    <t>347754578,10870</t>
  </si>
  <si>
    <t>FV-2019-42-000126</t>
  </si>
  <si>
    <t>347754655,10870</t>
  </si>
  <si>
    <t>Kauce 3 000,00 (hradí pouze 1 500, přestěhována z 51/47 k 30.4.2018), t.č. 732 390 015 - od 1.9.2019 převedeno na ubytovnu/nová smlouva</t>
  </si>
  <si>
    <t>FV-2019-42-000127</t>
  </si>
  <si>
    <t>347754763,10870</t>
  </si>
  <si>
    <t>FV-2019-42-000128</t>
  </si>
  <si>
    <t>349318210,10870</t>
  </si>
  <si>
    <t>kauce: 1.400 Kč, dopl.kauce 4.543 Kč - pokladna / zam. STRAV</t>
  </si>
  <si>
    <t>FV-2019-42-000129</t>
  </si>
  <si>
    <t>349318301,10870</t>
  </si>
  <si>
    <t>FV-2019-42-000130</t>
  </si>
  <si>
    <t>Smutný Štěpán</t>
  </si>
  <si>
    <t>65911</t>
  </si>
  <si>
    <t>349318380,10870</t>
  </si>
  <si>
    <t>kauce 5.376 Kč - hrazeno na pokladně 11.7.2019 /zam.centr.spis.</t>
  </si>
  <si>
    <t>FV-2019-42-000131</t>
  </si>
  <si>
    <t>349318483,10870</t>
  </si>
  <si>
    <t>FV-2019-42-000132</t>
  </si>
  <si>
    <t>349318593,10870</t>
  </si>
  <si>
    <t>FV-2019-42-000133</t>
  </si>
  <si>
    <t>349318677,10870</t>
  </si>
  <si>
    <t>kauce 1.800 Kč+dopl.kauce 1.567 Kč 9-2019, 1.567 Kč 10-2019, 1.567 Kč 11-2019 / zam.DK</t>
  </si>
  <si>
    <t>Měsíc</t>
  </si>
  <si>
    <t>Popisky řádků</t>
  </si>
  <si>
    <t>Celkový součet</t>
  </si>
  <si>
    <t>Součet z Částka DAL</t>
  </si>
  <si>
    <t>603 25 422</t>
  </si>
  <si>
    <t>Rozpočet 2018</t>
  </si>
  <si>
    <t>Skutečnost 2018</t>
  </si>
  <si>
    <t>Rozpočet 2019</t>
  </si>
  <si>
    <t>Skutečnost  1- 8 / 2019</t>
  </si>
  <si>
    <t>Dopočet     1- 12 / 2019</t>
  </si>
  <si>
    <t>Rozpočet 2020</t>
  </si>
  <si>
    <t>Měna</t>
  </si>
  <si>
    <t>Zpracoval :    Ing. Pavla Kreuzingerová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</si>
</sst>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\-0.00"/>
    <numFmt numFmtId="165" formatCode="dd/mm/yyyy\ h:mm:ss"/>
  </numFmts>
  <fonts count="4" x14ac:knownFonts="1">
    <font>
      <sz val="10"/>
      <color rgb="FF000000"/>
      <name val="Arial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Fill="1" applyAlignment="1">
      <alignment vertical="top"/>
    </xf>
    <xf numFmtId="14" fontId="0" fillId="0" borderId="0" xfId="0" applyNumberFormat="1" applyFont="1" applyFill="1" applyAlignment="1">
      <alignment horizontal="right" vertical="top"/>
    </xf>
    <xf numFmtId="164" fontId="0" fillId="0" borderId="0" xfId="0" applyNumberFormat="1" applyFont="1" applyFill="1" applyAlignment="1">
      <alignment horizontal="right" vertical="top"/>
    </xf>
    <xf numFmtId="165" fontId="0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left"/>
    </xf>
    <xf numFmtId="4" fontId="0" fillId="0" borderId="1" xfId="0" applyNumberFormat="1" applyBorder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/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165" fontId="0" fillId="0" borderId="0" xfId="0" applyNumberFormat="1" applyAlignment="1">
      <alignment horizontal="right" vertical="top"/>
    </xf>
    <xf numFmtId="0" fontId="1" fillId="0" borderId="0" xfId="0" applyFont="1"/>
    <xf numFmtId="14" fontId="0" fillId="0" borderId="0" xfId="0" applyNumberFormat="1"/>
  </cellXfs>
  <cellStyles count="1">
    <cellStyle name="Normální" xfId="0" builtinId="0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3745.339838541666" createdVersion="6" refreshedVersion="6" minRefreshableVersion="3" recordCount="129" xr:uid="{EF1C3C47-65F7-4900-A886-27C22F53EF43}">
  <cacheSource type="worksheet">
    <worksheetSource ref="A1:AH130" sheet="data2"/>
  </cacheSource>
  <cacheFields count="34">
    <cacheField name="Evidenční číslo dokladu" numFmtId="0">
      <sharedItems/>
    </cacheField>
    <cacheField name="Popis" numFmtId="0">
      <sharedItems count="2">
        <s v="Faktura vydaná"/>
        <s v="Vyúčtování služeb spojených s nájmem bytu za rok 2018"/>
      </sharedItems>
    </cacheField>
    <cacheField name="Index DPH" numFmtId="0">
      <sharedItems/>
    </cacheField>
    <cacheField name="Datum zaúčtování" numFmtId="14">
      <sharedItems containsSemiMixedTypes="0" containsNonDate="0" containsDate="1" containsString="0" minDate="2019-01-17T00:00:00" maxDate="2019-09-01T00:00:00"/>
    </cacheField>
    <cacheField name="Částka MD" numFmtId="0">
      <sharedItems containsNonDate="0" containsString="0" containsBlank="1"/>
    </cacheField>
    <cacheField name="Částka DAL" numFmtId="164">
      <sharedItems containsSemiMixedTypes="0" containsString="0" containsNumber="1" containsInteger="1" minValue="-2609" maxValue="9628"/>
    </cacheField>
    <cacheField name="Hospodářské středisko" numFmtId="0">
      <sharedItems/>
    </cacheField>
    <cacheField name="Protiúčet" numFmtId="0">
      <sharedItems/>
    </cacheField>
    <cacheField name="Akce" numFmtId="0">
      <sharedItems/>
    </cacheField>
    <cacheField name="Název hospodářského střediska" numFmtId="0">
      <sharedItems/>
    </cacheField>
    <cacheField name="Obchodní partner" numFmtId="0">
      <sharedItems/>
    </cacheField>
    <cacheField name="Datum dokladu" numFmtId="165">
      <sharedItems containsSemiMixedTypes="0" containsNonDate="0" containsDate="1" containsString="0" minDate="2019-01-17T00:00:00" maxDate="2019-09-04T00:00:00"/>
    </cacheField>
    <cacheField name="Datum uplatnění zd. plnění" numFmtId="14">
      <sharedItems containsSemiMixedTypes="0" containsNonDate="0" containsDate="1" containsString="0" minDate="2019-01-17T00:00:00" maxDate="2019-09-01T00:00:00"/>
    </cacheField>
    <cacheField name="Variabilní symbol" numFmtId="0">
      <sharedItems/>
    </cacheField>
    <cacheField name="Účetní skupina zboží" numFmtId="0">
      <sharedItems/>
    </cacheField>
    <cacheField name="Párovací skupina" numFmtId="0">
      <sharedItems/>
    </cacheField>
    <cacheField name="Audit" numFmtId="0">
      <sharedItems/>
    </cacheField>
    <cacheField name="Kalkulační jednice" numFmtId="0">
      <sharedItems/>
    </cacheField>
    <cacheField name="Zaúčtoval" numFmtId="0">
      <sharedItems/>
    </cacheField>
    <cacheField name="Zaúčtováno" numFmtId="0">
      <sharedItems/>
    </cacheField>
    <cacheField name="Poznámka k dokladu" numFmtId="0">
      <sharedItems containsBlank="1"/>
    </cacheField>
    <cacheField name="Poznámka k položce" numFmtId="0">
      <sharedItems containsNonDate="0" containsString="0" containsBlank="1"/>
    </cacheField>
    <cacheField name="Účetní kurz" numFmtId="0">
      <sharedItems containsNonDate="0" containsString="0" containsBlank="1"/>
    </cacheField>
    <cacheField name="Cena na dokladu v cizí měně" numFmtId="0">
      <sharedItems containsNonDate="0" containsString="0" containsBlank="1"/>
    </cacheField>
    <cacheField name="Měna" numFmtId="0">
      <sharedItems containsNonDate="0" containsString="0" containsBlank="1"/>
    </cacheField>
    <cacheField name="Okamžik zápisu" numFmtId="165">
      <sharedItems containsSemiMixedTypes="0" containsNonDate="0" containsDate="1" containsString="0" minDate="2019-02-12T07:25:21" maxDate="2019-09-11T07:29:46"/>
    </cacheField>
    <cacheField name="Název akce" numFmtId="0">
      <sharedItems/>
    </cacheField>
    <cacheField name="Název kalkulační jednice" numFmtId="0">
      <sharedItems/>
    </cacheField>
    <cacheField name="Obor" numFmtId="0">
      <sharedItems containsNonDate="0" containsString="0" containsBlank="1"/>
    </cacheField>
    <cacheField name="Zdroj" numFmtId="0">
      <sharedItems containsNonDate="0" containsString="0" containsBlank="1"/>
    </cacheField>
    <cacheField name="Okruh" numFmtId="0">
      <sharedItems containsNonDate="0" containsString="0" containsBlank="1"/>
    </cacheField>
    <cacheField name="Název oboru" numFmtId="0">
      <sharedItems containsNonDate="0" containsString="0" containsBlank="1"/>
    </cacheField>
    <cacheField name="Název zdroje" numFmtId="0">
      <sharedItems containsNonDate="0" containsString="0" containsBlank="1"/>
    </cacheField>
    <cacheField name="Název okruhu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">
  <r>
    <s v="FV-2019-42-000001"/>
    <x v="0"/>
    <s v="188"/>
    <d v="2019-01-17T00:00:00"/>
    <m/>
    <n v="9628"/>
    <s v="9655"/>
    <s v="31105027"/>
    <s v="HC"/>
    <s v="Ubytování: Byty "/>
    <s v="Antlová Kristýna"/>
    <d v="2019-01-17T00:00:00"/>
    <d v="2019-01-17T00:00:00"/>
    <s v="62838"/>
    <s v="F NAJ_BYTY"/>
    <s v="315416754,10870"/>
    <b v="1"/>
    <s v="BD-18"/>
    <s v="Buzková Eva"/>
    <s v="Zaúčtováno"/>
    <s v="kauce 9.628,00 Kč"/>
    <m/>
    <m/>
    <m/>
    <m/>
    <d v="2019-02-12T07:25:21"/>
    <s v="Hlavní činnost"/>
    <s v="Bytový dům – Rožňavská 18"/>
    <m/>
    <m/>
    <m/>
    <m/>
    <m/>
    <m/>
  </r>
  <r>
    <s v="FV-2019-42-000002"/>
    <x v="0"/>
    <s v="188"/>
    <d v="2019-01-17T00:00:00"/>
    <m/>
    <n v="4121"/>
    <s v="9655"/>
    <s v="31105027"/>
    <s v="HC"/>
    <s v="Ubytování: Byty "/>
    <s v="Brtník Tomáš"/>
    <d v="2019-01-17T00:00:00"/>
    <d v="2019-01-17T00:00:00"/>
    <s v="60376"/>
    <s v="F NAJ_BYTY"/>
    <s v="315416780,10870"/>
    <b v="1"/>
    <s v="BD-31"/>
    <s v="Buzková Eva"/>
    <s v="Zaúčtováno"/>
    <s v="kauce: 2.000,- Kč, tel.: 731052217"/>
    <m/>
    <m/>
    <m/>
    <m/>
    <d v="2019-02-12T07:25:22"/>
    <s v="Hlavní činnost"/>
    <s v="Ubytovna - I.P.Pavlova 31 - domovnický byt"/>
    <m/>
    <m/>
    <m/>
    <m/>
    <m/>
    <m/>
  </r>
  <r>
    <s v="FV-2019-42-000003"/>
    <x v="0"/>
    <s v="188"/>
    <d v="2019-01-17T00:00:00"/>
    <m/>
    <n v="4974"/>
    <s v="9655"/>
    <s v="31105027"/>
    <s v="HC"/>
    <s v="Ubytování: Byty "/>
    <s v="Eliška Karel"/>
    <d v="2019-01-17T00:00:00"/>
    <d v="2019-01-17T00:00:00"/>
    <s v="201100008"/>
    <s v="F NAJ_BYTY"/>
    <s v="315416894,10870"/>
    <b v="1"/>
    <s v="BD-26"/>
    <s v="Buzková Eva"/>
    <s v="Zaúčtováno"/>
    <s v="776110085"/>
    <m/>
    <m/>
    <m/>
    <m/>
    <d v="2019-02-12T07:25:22"/>
    <s v="Hlavní činnost"/>
    <s v="Bytový dom - Albertova 26"/>
    <m/>
    <m/>
    <m/>
    <m/>
    <m/>
    <m/>
  </r>
  <r>
    <s v="FV-2019-42-000004"/>
    <x v="0"/>
    <s v="188"/>
    <d v="2019-01-17T00:00:00"/>
    <m/>
    <n v="5949"/>
    <s v="9655"/>
    <s v="31105027"/>
    <s v="HC"/>
    <s v="Ubytování: Byty "/>
    <s v="Hirnerová Renata"/>
    <d v="2019-01-17T00:00:00"/>
    <d v="2019-01-17T00:00:00"/>
    <s v="701100001"/>
    <s v="F NAJ_BYTY"/>
    <s v="315416976,10870"/>
    <b v="1"/>
    <s v="BD-23"/>
    <s v="Buzková Eva"/>
    <s v="Zaúčtováno"/>
    <s v="kauce: 3.000,- Kč, tel.: 608 622 424"/>
    <m/>
    <m/>
    <m/>
    <m/>
    <d v="2019-02-12T07:25:23"/>
    <s v="Hlavní činnost"/>
    <s v="Ubytovna - I.P.Pavlova 23 - domovnický byt"/>
    <m/>
    <m/>
    <m/>
    <m/>
    <m/>
    <m/>
  </r>
  <r>
    <s v="FV-2019-42-000005"/>
    <x v="0"/>
    <s v="188"/>
    <d v="2019-01-17T00:00:00"/>
    <m/>
    <n v="3691"/>
    <s v="9655"/>
    <s v="31105027"/>
    <s v="HC"/>
    <s v="Ubytování: Byty "/>
    <s v="Leitgebová Milada"/>
    <d v="2019-01-17T00:00:00"/>
    <d v="2019-01-17T00:00:00"/>
    <s v="201100018"/>
    <s v="F NAJ_BYTY"/>
    <s v="315417070,10870"/>
    <b v="1"/>
    <s v="BD-31"/>
    <s v="Buzková Eva"/>
    <s v="Zaúčtováno"/>
    <s v="4606,604645660   1300kau"/>
    <m/>
    <m/>
    <m/>
    <m/>
    <d v="2019-02-12T07:25:32"/>
    <s v="Hlavní činnost"/>
    <s v="Ubytovna - I.P.Pavlova 31 - domovnický byt"/>
    <m/>
    <m/>
    <m/>
    <m/>
    <m/>
    <m/>
  </r>
  <r>
    <s v="FV-2019-42-000006"/>
    <x v="0"/>
    <s v="188"/>
    <d v="2019-01-17T00:00:00"/>
    <m/>
    <n v="5006"/>
    <s v="9655"/>
    <s v="31105027"/>
    <s v="HC"/>
    <s v="Ubytování: Byty "/>
    <s v="Oláh Juraj"/>
    <d v="2019-01-17T00:00:00"/>
    <d v="2019-01-17T00:00:00"/>
    <s v="61285"/>
    <s v="F NAJ_BYTY"/>
    <s v="315417228,10870"/>
    <b v="1"/>
    <s v="BD-24"/>
    <s v="Buzková Eva"/>
    <s v="Zaúčtováno"/>
    <s v="kauce: 1.400,- Kč, tel.: 734 282 885, od 1. 1. 2019 - neschopenka, nastaveno faktura"/>
    <m/>
    <m/>
    <m/>
    <m/>
    <d v="2019-02-12T07:25:33"/>
    <s v="Hlavní činnost"/>
    <s v="Bytový dom - Albertova 24"/>
    <m/>
    <m/>
    <m/>
    <m/>
    <m/>
    <m/>
  </r>
  <r>
    <s v="FV-2019-42-000007"/>
    <x v="0"/>
    <s v="188"/>
    <d v="2019-01-17T00:00:00"/>
    <m/>
    <n v="5056"/>
    <s v="9655"/>
    <s v="31105027"/>
    <s v="HC"/>
    <s v="Ubytování: Byty "/>
    <s v="Sklenářová Renata"/>
    <d v="2019-01-17T00:00:00"/>
    <d v="2019-01-17T00:00:00"/>
    <s v="60721"/>
    <s v="F NAJ_BYTY"/>
    <s v="315417351,10870"/>
    <b v="1"/>
    <s v="BD-04"/>
    <s v="Buzková Eva"/>
    <s v="Zaúčtováno"/>
    <s v="kauce 1800Kč, tel.č. 607 176 409, 2931, klapka: 2931"/>
    <m/>
    <m/>
    <m/>
    <m/>
    <d v="2019-02-12T07:25:34"/>
    <s v="Hlavní činnost"/>
    <s v="Bytový dom - Puškinova 4"/>
    <m/>
    <m/>
    <m/>
    <m/>
    <m/>
    <m/>
  </r>
  <r>
    <s v="FV-2019-42-000008"/>
    <x v="0"/>
    <s v="188"/>
    <d v="2019-01-17T00:00:00"/>
    <m/>
    <n v="4943"/>
    <s v="9655"/>
    <s v="31105027"/>
    <s v="HC"/>
    <s v="Ubytování: Byty "/>
    <s v="Stašková Renáta"/>
    <d v="2019-01-17T00:00:00"/>
    <d v="2019-01-17T00:00:00"/>
    <s v="37975"/>
    <s v="F NAJ_BYTY"/>
    <s v="315417480,10870"/>
    <b v="1"/>
    <s v="BD-04"/>
    <s v="Buzková Eva"/>
    <s v="Zaúčtováno"/>
    <s v="kauce: 1.800,- Kč, tel.: 777630666"/>
    <m/>
    <m/>
    <m/>
    <m/>
    <d v="2019-02-12T07:25:35"/>
    <s v="Hlavní činnost"/>
    <s v="Bytový dom - Puškinova 4"/>
    <m/>
    <m/>
    <m/>
    <m/>
    <m/>
    <m/>
  </r>
  <r>
    <s v="FV-2019-42-000009"/>
    <x v="0"/>
    <s v="188"/>
    <d v="2019-01-17T00:00:00"/>
    <m/>
    <n v="5033"/>
    <s v="9655"/>
    <s v="31105027"/>
    <s v="HC"/>
    <s v="Ubytování: Byty "/>
    <s v="Strejček Milan"/>
    <d v="2019-01-17T00:00:00"/>
    <d v="2019-01-17T00:00:00"/>
    <s v="201100005"/>
    <s v="F NAJ_BYTY"/>
    <s v="315417593,10870"/>
    <b v="1"/>
    <s v="BD-24"/>
    <s v="Buzková Eva"/>
    <s v="Zaúčtováno"/>
    <s v="587kau, tel.: 739994579"/>
    <m/>
    <m/>
    <m/>
    <m/>
    <d v="2019-02-12T07:25:35"/>
    <s v="Hlavní činnost"/>
    <s v="Bytový dom - Albertova 24"/>
    <m/>
    <m/>
    <m/>
    <m/>
    <m/>
    <m/>
  </r>
  <r>
    <s v="FV-2019-42-000010"/>
    <x v="0"/>
    <s v="188"/>
    <d v="2019-01-17T00:00:00"/>
    <m/>
    <n v="5947"/>
    <s v="9655"/>
    <s v="31105027"/>
    <s v="HC"/>
    <s v="Ubytování: Byty "/>
    <s v="Šejdová Danuše"/>
    <d v="2019-01-17T00:00:00"/>
    <d v="2019-01-17T00:00:00"/>
    <s v="59547"/>
    <s v="F NAJ_BYTY"/>
    <s v="315417783,10870"/>
    <b v="1"/>
    <s v="BD-21"/>
    <s v="Buzková Eva"/>
    <s v="Zaúčtováno"/>
    <s v="Kauce 3 000,00 (hradí pouze 1 500, přestěhována z 51/47 k 30.4.2018), t.č. 732 390 015"/>
    <m/>
    <m/>
    <m/>
    <m/>
    <d v="2019-02-12T07:25:36"/>
    <s v="Hlavní činnost"/>
    <s v="Ubytovna - I.P.Pavlova 21 - domovnický byt"/>
    <m/>
    <m/>
    <m/>
    <m/>
    <m/>
    <m/>
  </r>
  <r>
    <s v="FV-2019-42-000011"/>
    <x v="0"/>
    <s v="188"/>
    <d v="2019-01-17T00:00:00"/>
    <m/>
    <n v="5192"/>
    <s v="9655"/>
    <s v="31105027"/>
    <s v="HC"/>
    <s v="Ubytování: Byty "/>
    <s v="Vysloužil Jiří"/>
    <d v="2019-01-17T00:00:00"/>
    <d v="2019-01-17T00:00:00"/>
    <s v="201100009"/>
    <s v="F NAJ_BYTY"/>
    <s v="315417888,10870"/>
    <b v="1"/>
    <s v="BD-04"/>
    <s v="Buzková Eva"/>
    <s v="Zaúčtováno"/>
    <s v="1800kau"/>
    <m/>
    <m/>
    <m/>
    <m/>
    <d v="2019-02-12T07:25:37"/>
    <s v="Hlavní činnost"/>
    <s v="Bytový dom - Puškinova 4"/>
    <m/>
    <m/>
    <m/>
    <m/>
    <m/>
    <m/>
  </r>
  <r>
    <s v="FV-2019-42-000012"/>
    <x v="0"/>
    <s v="188"/>
    <d v="2019-01-31T00:00:00"/>
    <m/>
    <n v="5089"/>
    <s v="9655"/>
    <s v="31105027"/>
    <s v="HC"/>
    <s v="Ubytování: Byty "/>
    <s v="Hostaša Josef"/>
    <d v="2019-01-31T00:00:00"/>
    <d v="2019-01-31T00:00:00"/>
    <s v="11853"/>
    <s v="F NAJ_BYTY"/>
    <s v="321728362,10870"/>
    <b v="1"/>
    <s v="BD-26"/>
    <s v="Buzková Eva"/>
    <s v="Zaúčtováno"/>
    <s v="587kau, tel.: 604557866"/>
    <m/>
    <m/>
    <m/>
    <m/>
    <d v="2019-02-12T07:25:38"/>
    <s v="Hlavní činnost"/>
    <s v="Bytový dom - Albertova 26"/>
    <m/>
    <m/>
    <m/>
    <m/>
    <m/>
    <m/>
  </r>
  <r>
    <s v="FV-2019-42-000013"/>
    <x v="0"/>
    <s v="188"/>
    <d v="2019-01-31T00:00:00"/>
    <m/>
    <n v="4387"/>
    <s v="9655"/>
    <s v="31105027"/>
    <s v="HC"/>
    <s v="Ubytování: Byty "/>
    <s v="Toman Luděk"/>
    <d v="2019-01-31T00:00:00"/>
    <d v="2019-01-31T00:00:00"/>
    <s v="58788"/>
    <s v="F NAJ_BYTY"/>
    <s v="321728453,10870"/>
    <b v="1"/>
    <s v="BD-12"/>
    <s v="Buzková Eva"/>
    <s v="Zaúčtováno"/>
    <m/>
    <m/>
    <m/>
    <m/>
    <m/>
    <d v="2019-02-12T07:25:38"/>
    <s v="Hlavní činnost"/>
    <s v="Bytový dom - Palackého 12"/>
    <m/>
    <m/>
    <m/>
    <m/>
    <m/>
    <m/>
  </r>
  <r>
    <s v="FV-2019-42-000014"/>
    <x v="0"/>
    <s v="188"/>
    <d v="2019-01-31T00:00:00"/>
    <m/>
    <n v="5303"/>
    <s v="9655"/>
    <s v="31105027"/>
    <s v="HC"/>
    <s v="Ubytování: Byty "/>
    <s v="Zahumenská Marta"/>
    <d v="2019-01-31T00:00:00"/>
    <d v="2019-01-31T00:00:00"/>
    <s v="59915"/>
    <s v="F NAJ_BYTY"/>
    <s v="321728539,10870"/>
    <b v="1"/>
    <s v="BD-04"/>
    <s v="Buzková Eva"/>
    <s v="Zaúčtováno"/>
    <s v="775076947"/>
    <m/>
    <m/>
    <m/>
    <m/>
    <d v="2019-02-12T07:25:39"/>
    <s v="Hlavní činnost"/>
    <s v="Bytový dom - Puškinova 4"/>
    <m/>
    <m/>
    <m/>
    <m/>
    <m/>
    <m/>
  </r>
  <r>
    <s v="FV-2019-42-000015"/>
    <x v="0"/>
    <s v="188"/>
    <d v="2019-02-19T00:00:00"/>
    <m/>
    <n v="9628"/>
    <s v="9655"/>
    <s v="31105027"/>
    <s v="HC"/>
    <s v="Ubytování: Byty "/>
    <s v="Antlová Kristýna"/>
    <d v="2019-02-19T00:00:00"/>
    <d v="2019-02-19T00:00:00"/>
    <s v="62838"/>
    <s v="F NAJ_BYTY"/>
    <s v="327740250,10870"/>
    <b v="1"/>
    <s v="BD-18"/>
    <s v="Buzková Eva"/>
    <s v="Zaúčtováno"/>
    <s v="kauce 9.628,00 Kč"/>
    <m/>
    <m/>
    <m/>
    <m/>
    <d v="2019-03-11T13:47:07"/>
    <s v="Hlavní činnost"/>
    <s v="Bytový dům – Rožňavská 18"/>
    <m/>
    <m/>
    <m/>
    <m/>
    <m/>
    <m/>
  </r>
  <r>
    <s v="FV-2019-42-000016"/>
    <x v="0"/>
    <s v="188"/>
    <d v="2019-02-19T00:00:00"/>
    <m/>
    <n v="4121"/>
    <s v="9655"/>
    <s v="31105027"/>
    <s v="HC"/>
    <s v="Ubytování: Byty "/>
    <s v="Brtník Tomáš"/>
    <d v="2019-02-19T00:00:00"/>
    <d v="2019-02-19T00:00:00"/>
    <s v="60376"/>
    <s v="F NAJ_BYTY"/>
    <s v="327740299,10870"/>
    <b v="1"/>
    <s v="BD-31"/>
    <s v="Buzková Eva"/>
    <s v="Zaúčtováno"/>
    <s v="kauce: 2.000,- Kč, tel.: 731052217"/>
    <m/>
    <m/>
    <m/>
    <m/>
    <d v="2019-03-11T13:47:08"/>
    <s v="Hlavní činnost"/>
    <s v="Ubytovna - I.P.Pavlova 31 - domovnický byt"/>
    <m/>
    <m/>
    <m/>
    <m/>
    <m/>
    <m/>
  </r>
  <r>
    <s v="FV-2019-42-000017"/>
    <x v="0"/>
    <s v="188"/>
    <d v="2019-02-19T00:00:00"/>
    <m/>
    <n v="4974"/>
    <s v="9655"/>
    <s v="31105027"/>
    <s v="HC"/>
    <s v="Ubytování: Byty "/>
    <s v="Eliška Karel"/>
    <d v="2019-02-19T00:00:00"/>
    <d v="2019-02-19T00:00:00"/>
    <s v="201100008"/>
    <s v="F NAJ_BYTY"/>
    <s v="327740438,10870"/>
    <b v="1"/>
    <s v="BD-26"/>
    <s v="Buzková Eva"/>
    <s v="Zaúčtováno"/>
    <s v="776110085"/>
    <m/>
    <m/>
    <m/>
    <m/>
    <d v="2019-03-11T13:47:09"/>
    <s v="Hlavní činnost"/>
    <s v="Bytový dom - Albertova 26"/>
    <m/>
    <m/>
    <m/>
    <m/>
    <m/>
    <m/>
  </r>
  <r>
    <s v="FV-2019-42-000018"/>
    <x v="0"/>
    <s v="188"/>
    <d v="2019-02-19T00:00:00"/>
    <m/>
    <n v="5949"/>
    <s v="9655"/>
    <s v="31105027"/>
    <s v="HC"/>
    <s v="Ubytování: Byty "/>
    <s v="Hirnerová Renata"/>
    <d v="2019-02-19T00:00:00"/>
    <d v="2019-02-19T00:00:00"/>
    <s v="701100001"/>
    <s v="F NAJ_BYTY"/>
    <s v="327740541,10870"/>
    <b v="1"/>
    <s v="BD-23"/>
    <s v="Buzková Eva"/>
    <s v="Zaúčtováno"/>
    <s v="kauce: 3.000,- Kč, tel.: 608 622 424"/>
    <m/>
    <m/>
    <m/>
    <m/>
    <d v="2019-03-11T13:47:09"/>
    <s v="Hlavní činnost"/>
    <s v="Ubytovna - I.P.Pavlova 23 - domovnický byt"/>
    <m/>
    <m/>
    <m/>
    <m/>
    <m/>
    <m/>
  </r>
  <r>
    <s v="FV-2019-42-000019"/>
    <x v="0"/>
    <s v="188"/>
    <d v="2019-02-19T00:00:00"/>
    <m/>
    <n v="3691"/>
    <s v="9655"/>
    <s v="31105027"/>
    <s v="HC"/>
    <s v="Ubytování: Byty "/>
    <s v="Leitgebová Milada"/>
    <d v="2019-02-19T00:00:00"/>
    <d v="2019-02-19T00:00:00"/>
    <s v="201100018"/>
    <s v="F NAJ_BYTY"/>
    <s v="327740647,10870"/>
    <b v="1"/>
    <s v="BD-31"/>
    <s v="Buzková Eva"/>
    <s v="Zaúčtováno"/>
    <s v="4606,604645660   1300kau"/>
    <m/>
    <m/>
    <m/>
    <m/>
    <d v="2019-03-11T13:47:10"/>
    <s v="Hlavní činnost"/>
    <s v="Ubytovna - I.P.Pavlova 31 - domovnický byt"/>
    <m/>
    <m/>
    <m/>
    <m/>
    <m/>
    <m/>
  </r>
  <r>
    <s v="FV-2019-42-000020"/>
    <x v="0"/>
    <s v="188"/>
    <d v="2019-02-19T00:00:00"/>
    <m/>
    <n v="5006"/>
    <s v="9655"/>
    <s v="31105027"/>
    <s v="HC"/>
    <s v="Ubytování: Byty "/>
    <s v="Oláh Juraj"/>
    <d v="2019-02-19T00:00:00"/>
    <d v="2019-02-19T00:00:00"/>
    <s v="61285"/>
    <s v="F NAJ_BYTY"/>
    <s v="327740810,10870"/>
    <b v="1"/>
    <s v="BD-24"/>
    <s v="Buzková Eva"/>
    <s v="Zaúčtováno"/>
    <s v="kauce: 1.400,- Kč, tel.: 734 282 885, od 1. 1. 2019 - neschopenka, nastaveno faktura"/>
    <m/>
    <m/>
    <m/>
    <m/>
    <d v="2019-03-11T13:47:11"/>
    <s v="Hlavní činnost"/>
    <s v="Bytový dom - Albertova 24"/>
    <m/>
    <m/>
    <m/>
    <m/>
    <m/>
    <m/>
  </r>
  <r>
    <s v="FV-2019-42-000021"/>
    <x v="0"/>
    <s v="188"/>
    <d v="2019-02-19T00:00:00"/>
    <m/>
    <n v="5056"/>
    <s v="9655"/>
    <s v="31105027"/>
    <s v="HC"/>
    <s v="Ubytování: Byty "/>
    <s v="Sklenářová Renata"/>
    <d v="2019-02-19T00:00:00"/>
    <d v="2019-02-19T00:00:00"/>
    <s v="60721"/>
    <s v="F NAJ_BYTY"/>
    <s v="327740986,10870"/>
    <b v="1"/>
    <s v="BD-04"/>
    <s v="Buzková Eva"/>
    <s v="Zaúčtováno"/>
    <s v="kauce 1800Kč, tel.č. 607 176 409, 2931, klapka: 2931/zam. PLIC"/>
    <m/>
    <m/>
    <m/>
    <m/>
    <d v="2019-03-11T13:47:12"/>
    <s v="Hlavní činnost"/>
    <s v="Bytový dom - Puškinova 4"/>
    <m/>
    <m/>
    <m/>
    <m/>
    <m/>
    <m/>
  </r>
  <r>
    <s v="FV-2019-42-000022"/>
    <x v="0"/>
    <s v="188"/>
    <d v="2019-02-19T00:00:00"/>
    <m/>
    <n v="4943"/>
    <s v="9655"/>
    <s v="31105027"/>
    <s v="HC"/>
    <s v="Ubytování: Byty "/>
    <s v="Stašková Renáta"/>
    <d v="2019-02-19T00:00:00"/>
    <d v="2019-02-19T00:00:00"/>
    <s v="37975"/>
    <s v="F NAJ_BYTY"/>
    <s v="327741176,10870"/>
    <b v="1"/>
    <s v="BD-04"/>
    <s v="Buzková Eva"/>
    <s v="Zaúčtováno"/>
    <s v="kauce: 1.800,- Kč, tel.: 777630666"/>
    <m/>
    <m/>
    <m/>
    <m/>
    <d v="2019-03-11T13:47:26"/>
    <s v="Hlavní činnost"/>
    <s v="Bytový dom - Puškinova 4"/>
    <m/>
    <m/>
    <m/>
    <m/>
    <m/>
    <m/>
  </r>
  <r>
    <s v="FV-2019-42-000023"/>
    <x v="0"/>
    <s v="188"/>
    <d v="2019-02-19T00:00:00"/>
    <m/>
    <n v="5033"/>
    <s v="9655"/>
    <s v="31105027"/>
    <s v="HC"/>
    <s v="Ubytování: Byty "/>
    <s v="Strejček Milan"/>
    <d v="2019-02-19T00:00:00"/>
    <d v="2019-02-19T00:00:00"/>
    <s v="201100005"/>
    <s v="F NAJ_BYTY"/>
    <s v="327741382,10870"/>
    <b v="1"/>
    <s v="BD-24"/>
    <s v="Buzková Eva"/>
    <s v="Zaúčtováno"/>
    <s v="587kau, tel.: 739994579"/>
    <m/>
    <m/>
    <m/>
    <m/>
    <d v="2019-03-11T13:47:27"/>
    <s v="Hlavní činnost"/>
    <s v="Bytový dom - Albertova 24"/>
    <m/>
    <m/>
    <m/>
    <m/>
    <m/>
    <m/>
  </r>
  <r>
    <s v="FV-2019-42-000024"/>
    <x v="0"/>
    <s v="188"/>
    <d v="2019-02-19T00:00:00"/>
    <m/>
    <n v="5947"/>
    <s v="9655"/>
    <s v="31105027"/>
    <s v="HC"/>
    <s v="Ubytování: Byty "/>
    <s v="Šejdová Danuše"/>
    <d v="2019-02-19T00:00:00"/>
    <d v="2019-02-19T00:00:00"/>
    <s v="59547"/>
    <s v="F NAJ_BYTY"/>
    <s v="327741488,10870"/>
    <b v="1"/>
    <s v="BD-21"/>
    <s v="Buzková Eva"/>
    <s v="Zaúčtováno"/>
    <s v="Kauce 3 000,00 (hradí pouze 1 500, přestěhována z 51/47 k 30.4.2018), t.č. 732 390 015"/>
    <m/>
    <m/>
    <m/>
    <m/>
    <d v="2019-03-11T13:47:28"/>
    <s v="Hlavní činnost"/>
    <s v="Ubytovna - I.P.Pavlova 21 - domovnický byt"/>
    <m/>
    <m/>
    <m/>
    <m/>
    <m/>
    <m/>
  </r>
  <r>
    <s v="FV-2019-42-000025"/>
    <x v="0"/>
    <s v="188"/>
    <d v="2019-02-19T00:00:00"/>
    <m/>
    <n v="5192"/>
    <s v="9655"/>
    <s v="31105027"/>
    <s v="HC"/>
    <s v="Ubytování: Byty "/>
    <s v="Vysloužil Jiří"/>
    <d v="2019-02-19T00:00:00"/>
    <d v="2019-02-19T00:00:00"/>
    <s v="201100009"/>
    <s v="F NAJ_BYTY"/>
    <s v="327741748,10870"/>
    <b v="1"/>
    <s v="BD-04"/>
    <s v="Buzková Eva"/>
    <s v="Zaúčtováno"/>
    <s v="1800kau"/>
    <m/>
    <m/>
    <m/>
    <m/>
    <d v="2019-03-11T13:47:29"/>
    <s v="Hlavní činnost"/>
    <s v="Bytový dom - Puškinova 4"/>
    <m/>
    <m/>
    <m/>
    <m/>
    <m/>
    <m/>
  </r>
  <r>
    <s v="FV-2019-42-000026"/>
    <x v="0"/>
    <s v="188"/>
    <d v="2019-02-28T00:00:00"/>
    <m/>
    <n v="5089"/>
    <s v="9655"/>
    <s v="31105027"/>
    <s v="HC"/>
    <s v="Ubytování: Byty "/>
    <s v="Hostaša Josef"/>
    <d v="2019-02-28T00:00:00"/>
    <d v="2019-02-28T00:00:00"/>
    <s v="11853"/>
    <s v="F NAJ_BYTY"/>
    <s v="328691861,10870"/>
    <b v="1"/>
    <s v="BD-26"/>
    <s v="Buzková Eva"/>
    <s v="Zaúčtováno"/>
    <s v="587kau, tel.: 604557866"/>
    <m/>
    <m/>
    <m/>
    <m/>
    <d v="2019-03-11T13:47:30"/>
    <s v="Hlavní činnost"/>
    <s v="Bytový dom - Albertova 26"/>
    <m/>
    <m/>
    <m/>
    <m/>
    <m/>
    <m/>
  </r>
  <r>
    <s v="FV-2019-42-000027"/>
    <x v="0"/>
    <s v="188"/>
    <d v="2019-02-28T00:00:00"/>
    <m/>
    <n v="4387"/>
    <s v="9655"/>
    <s v="31105027"/>
    <s v="HC"/>
    <s v="Ubytování: Byty "/>
    <s v="Toman Luděk"/>
    <d v="2019-02-28T00:00:00"/>
    <d v="2019-02-28T00:00:00"/>
    <s v="58788"/>
    <s v="F NAJ_BYTY"/>
    <s v="328692078,10870"/>
    <b v="1"/>
    <s v="BD-12"/>
    <s v="Buzková Eva"/>
    <s v="Zaúčtováno"/>
    <m/>
    <m/>
    <m/>
    <m/>
    <m/>
    <d v="2019-03-11T13:47:31"/>
    <s v="Hlavní činnost"/>
    <s v="Bytový dom - Palackého 12"/>
    <m/>
    <m/>
    <m/>
    <m/>
    <m/>
    <m/>
  </r>
  <r>
    <s v="FV-2019-42-000028"/>
    <x v="0"/>
    <s v="188"/>
    <d v="2019-02-28T00:00:00"/>
    <m/>
    <n v="5303"/>
    <s v="9655"/>
    <s v="31105027"/>
    <s v="HC"/>
    <s v="Ubytování: Byty "/>
    <s v="Zahumenská Marta"/>
    <d v="2019-02-28T00:00:00"/>
    <d v="2019-02-28T00:00:00"/>
    <s v="59915"/>
    <s v="F NAJ_BYTY"/>
    <s v="328692171,10870"/>
    <b v="1"/>
    <s v="BD-04"/>
    <s v="Buzková Eva"/>
    <s v="Zaúčtováno"/>
    <s v="775076947"/>
    <m/>
    <m/>
    <m/>
    <m/>
    <d v="2019-03-11T13:47:32"/>
    <s v="Hlavní činnost"/>
    <s v="Bytový dom - Puškinova 4"/>
    <m/>
    <m/>
    <m/>
    <m/>
    <m/>
    <m/>
  </r>
  <r>
    <s v="FV-2019-42-000029"/>
    <x v="0"/>
    <s v="188"/>
    <d v="2019-02-28T00:00:00"/>
    <m/>
    <n v="6758"/>
    <s v="9655"/>
    <s v="31105027"/>
    <s v="HC"/>
    <s v="Ubytování: Byty "/>
    <s v="Hrabálek Petr Ing."/>
    <d v="2019-02-28T00:00:00"/>
    <d v="2019-02-28T00:00:00"/>
    <s v="942000029"/>
    <s v="F NAJ_BYTY"/>
    <s v="328692716,10870"/>
    <b v="1"/>
    <s v="BD-26"/>
    <s v="Buzková Eva"/>
    <s v="Zaúčtováno"/>
    <s v="kauce 6 701, Kč hrazeno na pokladně 23.1.2019"/>
    <m/>
    <m/>
    <m/>
    <m/>
    <d v="2019-03-12T06:44:35"/>
    <s v="Hlavní činnost"/>
    <s v="Bytový dom - Albertova 26"/>
    <m/>
    <m/>
    <m/>
    <m/>
    <m/>
    <m/>
  </r>
  <r>
    <s v="FV-2019-42-000030"/>
    <x v="0"/>
    <s v="188"/>
    <d v="2019-03-21T00:00:00"/>
    <m/>
    <n v="9628"/>
    <s v="9655"/>
    <s v="31105027"/>
    <s v="HC"/>
    <s v="Ubytování: Byty "/>
    <s v="Antlová Kristýna"/>
    <d v="2019-03-21T00:00:00"/>
    <d v="2019-03-21T00:00:00"/>
    <s v="62838"/>
    <s v="F NAJ_BYTY"/>
    <s v="331735824,10870"/>
    <b v="1"/>
    <s v="BD-18"/>
    <s v="Buzková Eva"/>
    <s v="Zaúčtováno"/>
    <s v="kauce 9.628,00 Kč"/>
    <m/>
    <m/>
    <m/>
    <m/>
    <d v="2019-04-10T10:43:42"/>
    <s v="Hlavní činnost"/>
    <s v="Bytový dům – Rožňavská 18"/>
    <m/>
    <m/>
    <m/>
    <m/>
    <m/>
    <m/>
  </r>
  <r>
    <s v="FV-2019-42-000031"/>
    <x v="0"/>
    <s v="188"/>
    <d v="2019-03-21T00:00:00"/>
    <m/>
    <n v="4121"/>
    <s v="9655"/>
    <s v="31105027"/>
    <s v="HC"/>
    <s v="Ubytování: Byty "/>
    <s v="Brtník Tomáš"/>
    <d v="2019-03-21T00:00:00"/>
    <d v="2019-03-21T00:00:00"/>
    <s v="60376"/>
    <s v="F NAJ_BYTY"/>
    <s v="331735875,10870"/>
    <b v="1"/>
    <s v="BD-31"/>
    <s v="Buzková Eva"/>
    <s v="Zaúčtováno"/>
    <s v="kauce: 2.000,- Kč, tel.: 731052217"/>
    <m/>
    <m/>
    <m/>
    <m/>
    <d v="2019-04-10T10:44:00"/>
    <s v="Hlavní činnost"/>
    <s v="Ubytovna - I.P.Pavlova 31 - domovnický byt"/>
    <m/>
    <m/>
    <m/>
    <m/>
    <m/>
    <m/>
  </r>
  <r>
    <s v="FV-2019-42-000032"/>
    <x v="0"/>
    <s v="188"/>
    <d v="2019-03-21T00:00:00"/>
    <m/>
    <n v="4974"/>
    <s v="9655"/>
    <s v="31105027"/>
    <s v="HC"/>
    <s v="Ubytování: Byty "/>
    <s v="Eliška Karel"/>
    <d v="2019-03-21T00:00:00"/>
    <d v="2019-03-21T00:00:00"/>
    <s v="201100008"/>
    <s v="F NAJ_BYTY"/>
    <s v="331735990,10870"/>
    <b v="1"/>
    <s v="BD-26"/>
    <s v="Buzková Eva"/>
    <s v="Zaúčtováno"/>
    <s v="776110085"/>
    <m/>
    <m/>
    <m/>
    <m/>
    <d v="2019-04-10T10:44:01"/>
    <s v="Hlavní činnost"/>
    <s v="Bytový dom - Albertova 26"/>
    <m/>
    <m/>
    <m/>
    <m/>
    <m/>
    <m/>
  </r>
  <r>
    <s v="FV-2019-42-000033"/>
    <x v="0"/>
    <s v="188"/>
    <d v="2019-03-21T00:00:00"/>
    <m/>
    <n v="5949"/>
    <s v="9655"/>
    <s v="31105027"/>
    <s v="HC"/>
    <s v="Ubytování: Byty "/>
    <s v="Hirnerová Renata"/>
    <d v="2019-03-21T00:00:00"/>
    <d v="2019-03-21T00:00:00"/>
    <s v="701100001"/>
    <s v="F NAJ_BYTY"/>
    <s v="331736066,10870"/>
    <b v="1"/>
    <s v="BD-23"/>
    <s v="Buzková Eva"/>
    <s v="Zaúčtováno"/>
    <s v="kauce: 3.000,- Kč, tel.: 608 622 424"/>
    <m/>
    <m/>
    <m/>
    <m/>
    <d v="2019-04-10T10:44:01"/>
    <s v="Hlavní činnost"/>
    <s v="Ubytovna - I.P.Pavlova 23 - domovnický byt"/>
    <m/>
    <m/>
    <m/>
    <m/>
    <m/>
    <m/>
  </r>
  <r>
    <s v="FV-2019-42-000034"/>
    <x v="0"/>
    <s v="188"/>
    <d v="2019-03-21T00:00:00"/>
    <m/>
    <n v="3691"/>
    <s v="9655"/>
    <s v="31105027"/>
    <s v="HC"/>
    <s v="Ubytování: Byty "/>
    <s v="Leitgebová Milada"/>
    <d v="2019-03-21T00:00:00"/>
    <d v="2019-03-21T00:00:00"/>
    <s v="201100018"/>
    <s v="F NAJ_BYTY"/>
    <s v="331736185,10870"/>
    <b v="1"/>
    <s v="BD-31"/>
    <s v="Buzková Eva"/>
    <s v="Zaúčtováno"/>
    <s v="4606,604645660   1300kau"/>
    <m/>
    <m/>
    <m/>
    <m/>
    <d v="2019-04-10T10:44:02"/>
    <s v="Hlavní činnost"/>
    <s v="Ubytovna - I.P.Pavlova 31 - domovnický byt"/>
    <m/>
    <m/>
    <m/>
    <m/>
    <m/>
    <m/>
  </r>
  <r>
    <s v="FV-2019-42-000035"/>
    <x v="0"/>
    <s v="188"/>
    <d v="2019-03-21T00:00:00"/>
    <m/>
    <n v="6065"/>
    <s v="9655"/>
    <s v="31105027"/>
    <s v="HC"/>
    <s v="Ubytování: Byty "/>
    <s v="Oláh Juraj"/>
    <d v="2019-03-21T00:00:00"/>
    <d v="2019-03-21T00:00:00"/>
    <s v="61285"/>
    <s v="F NAJ_BYTY"/>
    <s v="331736299,10870"/>
    <b v="1"/>
    <s v="BD-24"/>
    <s v="Buzková Eva"/>
    <s v="Zaúčtováno"/>
    <s v="kauce: 1.400 Kč, dopl.kauce 4.543 Kč - pokladna"/>
    <m/>
    <m/>
    <m/>
    <m/>
    <d v="2019-04-10T10:44:03"/>
    <s v="Hlavní činnost"/>
    <s v="Bytový dom - Albertova 24"/>
    <m/>
    <m/>
    <m/>
    <m/>
    <m/>
    <m/>
  </r>
  <r>
    <s v="FV-2019-42-000036"/>
    <x v="0"/>
    <s v="188"/>
    <d v="2019-03-21T00:00:00"/>
    <m/>
    <n v="5056"/>
    <s v="9655"/>
    <s v="31105027"/>
    <s v="HC"/>
    <s v="Ubytování: Byty "/>
    <s v="Sklenářová Renata"/>
    <d v="2019-03-21T00:00:00"/>
    <d v="2019-03-21T00:00:00"/>
    <s v="60721"/>
    <s v="F NAJ_BYTY"/>
    <s v="331736389,10870"/>
    <b v="1"/>
    <s v="BD-04"/>
    <s v="Buzková Eva"/>
    <s v="Zaúčtováno"/>
    <s v="kauce 1800Kč, tel.č. 607 176 409, 2931, klapka: 2931/zam. PLIC"/>
    <m/>
    <m/>
    <m/>
    <m/>
    <d v="2019-04-10T10:44:04"/>
    <s v="Hlavní činnost"/>
    <s v="Bytový dom - Puškinova 4"/>
    <m/>
    <m/>
    <m/>
    <m/>
    <m/>
    <m/>
  </r>
  <r>
    <s v="FV-2019-42-000037"/>
    <x v="0"/>
    <s v="188"/>
    <d v="2019-03-21T00:00:00"/>
    <m/>
    <n v="4943"/>
    <s v="9655"/>
    <s v="31105027"/>
    <s v="HC"/>
    <s v="Ubytování: Byty "/>
    <s v="Stašková Renáta"/>
    <d v="2019-03-21T00:00:00"/>
    <d v="2019-03-21T00:00:00"/>
    <s v="37975"/>
    <s v="F NAJ_BYTY"/>
    <s v="331736512,10870"/>
    <b v="1"/>
    <s v="BD-04"/>
    <s v="Buzková Eva"/>
    <s v="Zaúčtováno"/>
    <s v="kauce: 1.800,- Kč, tel.: 777630666"/>
    <m/>
    <m/>
    <m/>
    <m/>
    <d v="2019-04-10T10:44:06"/>
    <s v="Hlavní činnost"/>
    <s v="Bytový dom - Puškinova 4"/>
    <m/>
    <m/>
    <m/>
    <m/>
    <m/>
    <m/>
  </r>
  <r>
    <s v="FV-2019-42-000038"/>
    <x v="0"/>
    <s v="188"/>
    <d v="2019-03-21T00:00:00"/>
    <m/>
    <n v="5033"/>
    <s v="9655"/>
    <s v="31105027"/>
    <s v="HC"/>
    <s v="Ubytování: Byty "/>
    <s v="Strejček Milan"/>
    <d v="2019-03-21T00:00:00"/>
    <d v="2019-03-21T00:00:00"/>
    <s v="201100005"/>
    <s v="F NAJ_BYTY"/>
    <s v="331736619,10870"/>
    <b v="1"/>
    <s v="BD-24"/>
    <s v="Buzková Eva"/>
    <s v="Zaúčtováno"/>
    <s v="587kau, tel.: 739994579"/>
    <m/>
    <m/>
    <m/>
    <m/>
    <d v="2019-04-10T10:44:08"/>
    <s v="Hlavní činnost"/>
    <s v="Bytový dom - Albertova 24"/>
    <m/>
    <m/>
    <m/>
    <m/>
    <m/>
    <m/>
  </r>
  <r>
    <s v="FV-2019-42-000039"/>
    <x v="0"/>
    <s v="188"/>
    <d v="2019-03-21T00:00:00"/>
    <m/>
    <n v="5947"/>
    <s v="9655"/>
    <s v="31105027"/>
    <s v="HC"/>
    <s v="Ubytování: Byty "/>
    <s v="Šejdová Danuše"/>
    <d v="2019-03-21T00:00:00"/>
    <d v="2019-03-21T00:00:00"/>
    <s v="59547"/>
    <s v="F NAJ_BYTY"/>
    <s v="331736689,10870"/>
    <b v="1"/>
    <s v="BD-21"/>
    <s v="Buzková Eva"/>
    <s v="Zaúčtováno"/>
    <s v="Kauce 3 000,00 (hradí pouze 1 500, přestěhována z 51/47 k 30.4.2018), t.č. 732 390 015"/>
    <m/>
    <m/>
    <m/>
    <m/>
    <d v="2019-04-10T10:44:09"/>
    <s v="Hlavní činnost"/>
    <s v="Ubytovna - I.P.Pavlova 21 - domovnický byt"/>
    <m/>
    <m/>
    <m/>
    <m/>
    <m/>
    <m/>
  </r>
  <r>
    <s v="FV-2019-42-000040"/>
    <x v="0"/>
    <s v="188"/>
    <d v="2019-03-21T00:00:00"/>
    <m/>
    <n v="5192"/>
    <s v="9655"/>
    <s v="31105027"/>
    <s v="HC"/>
    <s v="Ubytování: Byty "/>
    <s v="Vysloužil Jiří"/>
    <d v="2019-03-21T00:00:00"/>
    <d v="2019-03-21T00:00:00"/>
    <s v="201100009"/>
    <s v="F NAJ_BYTY"/>
    <s v="331736792,10870"/>
    <b v="1"/>
    <s v="BD-04"/>
    <s v="Buzková Eva"/>
    <s v="Zaúčtováno"/>
    <s v="1800kau"/>
    <m/>
    <m/>
    <m/>
    <m/>
    <d v="2019-04-10T10:44:10"/>
    <s v="Hlavní činnost"/>
    <s v="Bytový dom - Puškinova 4"/>
    <m/>
    <m/>
    <m/>
    <m/>
    <m/>
    <m/>
  </r>
  <r>
    <s v="FV-2019-42-000041"/>
    <x v="0"/>
    <s v="188"/>
    <d v="2019-03-31T00:00:00"/>
    <m/>
    <n v="5089"/>
    <s v="9655"/>
    <s v="31105027"/>
    <s v="HC"/>
    <s v="Ubytování: Byty "/>
    <s v="Hostaša Josef"/>
    <d v="2019-04-01T00:00:00"/>
    <d v="2019-03-31T00:00:00"/>
    <s v="11853"/>
    <s v="F NAJ_BYTY"/>
    <s v="332583858,10870"/>
    <b v="1"/>
    <s v="BD-26"/>
    <s v="Buzková Eva"/>
    <s v="Zaúčtováno"/>
    <s v="587kau, tel.: 604 557 866"/>
    <m/>
    <m/>
    <m/>
    <m/>
    <d v="2019-04-10T10:44:11"/>
    <s v="Hlavní činnost"/>
    <s v="Bytový dom - Albertova 26"/>
    <m/>
    <m/>
    <m/>
    <m/>
    <m/>
    <m/>
  </r>
  <r>
    <s v="FV-2019-42-000042"/>
    <x v="0"/>
    <s v="188"/>
    <d v="2019-03-31T00:00:00"/>
    <m/>
    <n v="6758"/>
    <s v="9655"/>
    <s v="31105027"/>
    <s v="HC"/>
    <s v="Ubytování: Byty "/>
    <s v="Hrabálek Petr Ing."/>
    <d v="2019-04-01T00:00:00"/>
    <d v="2019-03-31T00:00:00"/>
    <s v="65271"/>
    <s v="F NAJ_BYTY"/>
    <s v="332583930,10870"/>
    <b v="1"/>
    <s v="BD-26"/>
    <s v="Buzková Eva"/>
    <s v="Zaúčtováno"/>
    <s v="kauce 6 701, Kč hrazeno na pokladně 23.1.2019"/>
    <m/>
    <m/>
    <m/>
    <m/>
    <d v="2019-04-10T10:44:12"/>
    <s v="Hlavní činnost"/>
    <s v="Bytový dom - Albertova 26"/>
    <m/>
    <m/>
    <m/>
    <m/>
    <m/>
    <m/>
  </r>
  <r>
    <s v="FV-2019-42-000043"/>
    <x v="0"/>
    <s v="188"/>
    <d v="2019-03-31T00:00:00"/>
    <m/>
    <n v="4387"/>
    <s v="9655"/>
    <s v="31105027"/>
    <s v="HC"/>
    <s v="Ubytování: Byty "/>
    <s v="Toman Luděk"/>
    <d v="2019-04-01T00:00:00"/>
    <d v="2019-03-31T00:00:00"/>
    <s v="58788"/>
    <s v="F NAJ_BYTY"/>
    <s v="332584022,10870"/>
    <b v="1"/>
    <s v="BD-12"/>
    <s v="Buzková Eva"/>
    <s v="Zaúčtováno"/>
    <m/>
    <m/>
    <m/>
    <m/>
    <m/>
    <d v="2019-04-10T10:44:13"/>
    <s v="Hlavní činnost"/>
    <s v="Bytový dom - Palackého 12"/>
    <m/>
    <m/>
    <m/>
    <m/>
    <m/>
    <m/>
  </r>
  <r>
    <s v="FV-2019-42-000044"/>
    <x v="0"/>
    <s v="188"/>
    <d v="2019-03-31T00:00:00"/>
    <m/>
    <n v="5303"/>
    <s v="9655"/>
    <s v="31105027"/>
    <s v="HC"/>
    <s v="Ubytování: Byty "/>
    <s v="Zahumenská Marta"/>
    <d v="2019-04-01T00:00:00"/>
    <d v="2019-03-31T00:00:00"/>
    <s v="59915"/>
    <s v="F NAJ_BYTY"/>
    <s v="332584112,10870"/>
    <b v="1"/>
    <s v="BD-04"/>
    <s v="Buzková Eva"/>
    <s v="Zaúčtováno"/>
    <s v="775076947"/>
    <m/>
    <m/>
    <m/>
    <m/>
    <d v="2019-04-10T10:44:14"/>
    <s v="Hlavní činnost"/>
    <s v="Bytový dom - Puškinova 4"/>
    <m/>
    <m/>
    <m/>
    <m/>
    <m/>
    <m/>
  </r>
  <r>
    <s v="FV-2019-42-000045"/>
    <x v="0"/>
    <s v="188"/>
    <d v="2019-04-12T00:00:00"/>
    <m/>
    <n v="5192"/>
    <s v="9655"/>
    <s v="31105027"/>
    <s v="HC"/>
    <s v="Ubytování: Byty "/>
    <s v="Vysloužil Jiří"/>
    <d v="2019-04-12T00:00:00"/>
    <d v="2019-04-12T00:00:00"/>
    <s v="201100009"/>
    <s v="F NAJ_BYTY"/>
    <s v="334251025,10870"/>
    <b v="1"/>
    <s v="BD-04"/>
    <s v="Buzková Eva"/>
    <s v="Zaúčtováno"/>
    <s v="1800kau"/>
    <m/>
    <m/>
    <m/>
    <m/>
    <d v="2019-05-14T06:18:04"/>
    <s v="Hlavní činnost"/>
    <s v="Bytový dom - Puškinova 4"/>
    <m/>
    <m/>
    <m/>
    <m/>
    <m/>
    <m/>
  </r>
  <r>
    <s v="FV-2019-42-000046"/>
    <x v="0"/>
    <s v="188"/>
    <d v="2019-04-12T00:00:00"/>
    <m/>
    <n v="9628"/>
    <s v="9655"/>
    <s v="31105027"/>
    <s v="HC"/>
    <s v="Ubytování: Byty "/>
    <s v="Antlová Kristýna"/>
    <d v="2019-04-12T00:00:00"/>
    <d v="2019-04-12T00:00:00"/>
    <s v="62838"/>
    <s v="F NAJ_BYTY"/>
    <s v="334251124,10870"/>
    <b v="1"/>
    <s v="BD-18"/>
    <s v="Buzková Eva"/>
    <s v="Zaúčtováno"/>
    <s v="kauce 9.628,00 Kč"/>
    <m/>
    <m/>
    <m/>
    <m/>
    <d v="2019-05-14T06:18:05"/>
    <s v="Hlavní činnost"/>
    <s v="Bytový dům – Rožňavská 18"/>
    <m/>
    <m/>
    <m/>
    <m/>
    <m/>
    <m/>
  </r>
  <r>
    <s v="FV-2019-42-000047"/>
    <x v="0"/>
    <s v="188"/>
    <d v="2019-04-12T00:00:00"/>
    <m/>
    <n v="4121"/>
    <s v="9655"/>
    <s v="31105027"/>
    <s v="HC"/>
    <s v="Ubytování: Byty "/>
    <s v="Brtník Tomáš"/>
    <d v="2019-04-12T00:00:00"/>
    <d v="2019-04-12T00:00:00"/>
    <s v="60376"/>
    <s v="F NAJ_BYTY"/>
    <s v="334251150,10870"/>
    <b v="1"/>
    <s v="BD-31"/>
    <s v="Buzková Eva"/>
    <s v="Zaúčtováno"/>
    <s v="kauce: 2.000,- Kč, tel.: 731052217"/>
    <m/>
    <m/>
    <m/>
    <m/>
    <d v="2019-05-14T06:18:05"/>
    <s v="Hlavní činnost"/>
    <s v="Ubytovna - I.P.Pavlova 31 - domovnický byt"/>
    <m/>
    <m/>
    <m/>
    <m/>
    <m/>
    <m/>
  </r>
  <r>
    <s v="FV-2019-42-000048"/>
    <x v="0"/>
    <s v="188"/>
    <d v="2019-04-12T00:00:00"/>
    <m/>
    <n v="4974"/>
    <s v="9655"/>
    <s v="31105027"/>
    <s v="HC"/>
    <s v="Ubytování: Byty "/>
    <s v="Eliška Karel"/>
    <d v="2019-04-12T00:00:00"/>
    <d v="2019-04-12T00:00:00"/>
    <s v="201100008"/>
    <s v="F NAJ_BYTY"/>
    <s v="334251256,10870"/>
    <b v="1"/>
    <s v="BD-26"/>
    <s v="Buzková Eva"/>
    <s v="Zaúčtováno"/>
    <s v="776110085"/>
    <m/>
    <m/>
    <m/>
    <m/>
    <d v="2019-05-14T06:18:06"/>
    <s v="Hlavní činnost"/>
    <s v="Bytový dom - Albertova 26"/>
    <m/>
    <m/>
    <m/>
    <m/>
    <m/>
    <m/>
  </r>
  <r>
    <s v="FV-2019-42-000049"/>
    <x v="0"/>
    <s v="188"/>
    <d v="2019-04-12T00:00:00"/>
    <m/>
    <n v="5949"/>
    <s v="9655"/>
    <s v="31105027"/>
    <s v="HC"/>
    <s v="Ubytování: Byty "/>
    <s v="Hirnerová Renata"/>
    <d v="2019-04-12T00:00:00"/>
    <d v="2019-04-12T00:00:00"/>
    <s v="701100001"/>
    <s v="F NAJ_BYTY"/>
    <s v="334251348,10870"/>
    <b v="1"/>
    <s v="BD-23"/>
    <s v="Buzková Eva"/>
    <s v="Zaúčtováno"/>
    <s v="kauce: 3.000,- Kč, tel.: 608 622 424"/>
    <m/>
    <m/>
    <m/>
    <m/>
    <d v="2019-05-14T06:18:07"/>
    <s v="Hlavní činnost"/>
    <s v="Ubytovna - I.P.Pavlova 23 - domovnický byt"/>
    <m/>
    <m/>
    <m/>
    <m/>
    <m/>
    <m/>
  </r>
  <r>
    <s v="FV-2019-42-000050"/>
    <x v="0"/>
    <s v="188"/>
    <d v="2019-04-12T00:00:00"/>
    <m/>
    <n v="3691"/>
    <s v="9655"/>
    <s v="31105027"/>
    <s v="HC"/>
    <s v="Ubytování: Byty "/>
    <s v="Leitgebová Milada"/>
    <d v="2019-04-12T00:00:00"/>
    <d v="2019-04-12T00:00:00"/>
    <s v="201100018"/>
    <s v="F NAJ_BYTY"/>
    <s v="334251440,10870"/>
    <b v="1"/>
    <s v="BD-31"/>
    <s v="Buzková Eva"/>
    <s v="Zaúčtováno"/>
    <s v="4606,604645660   1300kau"/>
    <m/>
    <m/>
    <m/>
    <m/>
    <d v="2019-05-14T06:18:09"/>
    <s v="Hlavní činnost"/>
    <s v="Ubytovna - I.P.Pavlova 31 - domovnický byt"/>
    <m/>
    <m/>
    <m/>
    <m/>
    <m/>
    <m/>
  </r>
  <r>
    <s v="FV-2019-42-000051"/>
    <x v="0"/>
    <s v="188"/>
    <d v="2019-04-12T00:00:00"/>
    <m/>
    <n v="6065"/>
    <s v="9655"/>
    <s v="31105027"/>
    <s v="HC"/>
    <s v="Ubytování: Byty "/>
    <s v="Oláh Juraj"/>
    <d v="2019-04-12T00:00:00"/>
    <d v="2019-04-12T00:00:00"/>
    <s v="61285"/>
    <s v="F NAJ_BYTY"/>
    <s v="334251555,10870"/>
    <b v="1"/>
    <s v="BD-24"/>
    <s v="Buzková Eva"/>
    <s v="Zaúčtováno"/>
    <s v="kauce: 1.400 Kč, dopl.kauce 4.543 Kč - pokladna"/>
    <m/>
    <m/>
    <m/>
    <m/>
    <d v="2019-05-14T06:18:09"/>
    <s v="Hlavní činnost"/>
    <s v="Bytový dom - Albertova 24"/>
    <m/>
    <m/>
    <m/>
    <m/>
    <m/>
    <m/>
  </r>
  <r>
    <s v="FV-2019-42-000052"/>
    <x v="0"/>
    <s v="188"/>
    <d v="2019-04-12T00:00:00"/>
    <m/>
    <n v="5056"/>
    <s v="9655"/>
    <s v="31105027"/>
    <s v="HC"/>
    <s v="Ubytování: Byty "/>
    <s v="Sklenářová Renata"/>
    <d v="2019-04-12T00:00:00"/>
    <d v="2019-04-12T00:00:00"/>
    <s v="60721"/>
    <s v="F NAJ_BYTY"/>
    <s v="334251626,10870"/>
    <b v="1"/>
    <s v="BD-04"/>
    <s v="Buzková Eva"/>
    <s v="Zaúčtováno"/>
    <s v="kauce 1800Kč, tel.č. 607 176 409, 2931, klapka: 2931/zam. PLIC"/>
    <m/>
    <m/>
    <m/>
    <m/>
    <d v="2019-05-14T06:18:11"/>
    <s v="Hlavní činnost"/>
    <s v="Bytový dom - Puškinova 4"/>
    <m/>
    <m/>
    <m/>
    <m/>
    <m/>
    <m/>
  </r>
  <r>
    <s v="FV-2019-42-000053"/>
    <x v="0"/>
    <s v="188"/>
    <d v="2019-04-12T00:00:00"/>
    <m/>
    <n v="4943"/>
    <s v="9655"/>
    <s v="31105027"/>
    <s v="HC"/>
    <s v="Ubytování: Byty "/>
    <s v="Stašková Renáta"/>
    <d v="2019-04-12T00:00:00"/>
    <d v="2019-04-12T00:00:00"/>
    <s v="37975"/>
    <s v="F NAJ_BYTY"/>
    <s v="334251758,10870"/>
    <b v="1"/>
    <s v="BD-04"/>
    <s v="Buzková Eva"/>
    <s v="Zaúčtováno"/>
    <s v="kauce: 1.800,- Kč, tel.: 777630666"/>
    <m/>
    <m/>
    <m/>
    <m/>
    <d v="2019-05-14T06:18:12"/>
    <s v="Hlavní činnost"/>
    <s v="Bytový dom - Puškinova 4"/>
    <m/>
    <m/>
    <m/>
    <m/>
    <m/>
    <m/>
  </r>
  <r>
    <s v="FV-2019-42-000054"/>
    <x v="0"/>
    <s v="188"/>
    <d v="2019-04-12T00:00:00"/>
    <m/>
    <n v="5033"/>
    <s v="9655"/>
    <s v="31105027"/>
    <s v="HC"/>
    <s v="Ubytování: Byty "/>
    <s v="Strejček Milan"/>
    <d v="2019-04-12T00:00:00"/>
    <d v="2019-04-12T00:00:00"/>
    <s v="201100005"/>
    <s v="F NAJ_BYTY"/>
    <s v="334251857,10870"/>
    <b v="1"/>
    <s v="BD-24"/>
    <s v="Buzková Eva"/>
    <s v="Zaúčtováno"/>
    <s v="587kau, tel.: 739994579"/>
    <m/>
    <m/>
    <m/>
    <m/>
    <d v="2019-05-14T06:18:13"/>
    <s v="Hlavní činnost"/>
    <s v="Bytový dom - Albertova 24"/>
    <m/>
    <m/>
    <m/>
    <m/>
    <m/>
    <m/>
  </r>
  <r>
    <s v="FV-2019-42-000055"/>
    <x v="0"/>
    <s v="188"/>
    <d v="2019-04-12T00:00:00"/>
    <m/>
    <n v="5947"/>
    <s v="9655"/>
    <s v="31105027"/>
    <s v="HC"/>
    <s v="Ubytování: Byty "/>
    <s v="Šejdová Danuše"/>
    <d v="2019-04-12T00:00:00"/>
    <d v="2019-04-12T00:00:00"/>
    <s v="59547"/>
    <s v="F NAJ_BYTY"/>
    <s v="334251928,10870"/>
    <b v="1"/>
    <s v="BD-21"/>
    <s v="Buzková Eva"/>
    <s v="Zaúčtováno"/>
    <s v="Kauce 3 000,00 (hradí pouze 1 500, přestěhována z 51/47 k 30.4.2018), t.č. 732 390 015"/>
    <m/>
    <m/>
    <m/>
    <m/>
    <d v="2019-05-14T06:18:14"/>
    <s v="Hlavní činnost"/>
    <s v="Ubytovna - I.P.Pavlova 21 - domovnický byt"/>
    <m/>
    <m/>
    <m/>
    <m/>
    <m/>
    <m/>
  </r>
  <r>
    <s v="FV-2019-42-000056"/>
    <x v="0"/>
    <s v="188"/>
    <d v="2019-04-29T00:00:00"/>
    <m/>
    <n v="5303"/>
    <s v="9655"/>
    <s v="31105027"/>
    <s v="HC"/>
    <s v="Ubytování: Byty "/>
    <s v="Zahumenská Marta"/>
    <d v="2019-04-29T00:00:00"/>
    <d v="2019-04-29T00:00:00"/>
    <s v="59915"/>
    <s v="F NAJ_BYTY"/>
    <s v="336570883,10870"/>
    <b v="1"/>
    <s v="BD-04"/>
    <s v="Buzková Eva"/>
    <s v="Zaúčtováno"/>
    <s v="775076947"/>
    <m/>
    <m/>
    <m/>
    <m/>
    <d v="2019-05-14T06:18:25"/>
    <s v="Hlavní činnost"/>
    <s v="Bytový dom - Puškinova 4"/>
    <m/>
    <m/>
    <m/>
    <m/>
    <m/>
    <m/>
  </r>
  <r>
    <s v="FV-2019-42-000057"/>
    <x v="0"/>
    <s v="188"/>
    <d v="2019-04-29T00:00:00"/>
    <m/>
    <n v="7000"/>
    <s v="9655"/>
    <s v="31105027"/>
    <s v="HC"/>
    <s v="Ubytování: Byty "/>
    <s v="Kohutová Marie"/>
    <d v="2019-04-29T00:00:00"/>
    <d v="2019-04-29T00:00:00"/>
    <s v="64586"/>
    <s v="F NAJ_BYTY"/>
    <s v="336571017,10870"/>
    <b v="1"/>
    <s v="BD-10"/>
    <s v="Buzková Eva"/>
    <s v="Zaúčtováno"/>
    <s v="kauce 7.000Kč hrazeno na pokladně 18.3.2019"/>
    <m/>
    <m/>
    <m/>
    <m/>
    <d v="2019-05-14T06:18:26"/>
    <s v="Hlavní činnost"/>
    <s v="Bytový dom - Denisova 10"/>
    <m/>
    <m/>
    <m/>
    <m/>
    <m/>
    <m/>
  </r>
  <r>
    <s v="FV-2019-42-000058"/>
    <x v="0"/>
    <s v="188"/>
    <d v="2019-04-29T00:00:00"/>
    <m/>
    <n v="4387"/>
    <s v="9655"/>
    <s v="31105027"/>
    <s v="HC"/>
    <s v="Ubytování: Byty "/>
    <s v="Toman Luděk"/>
    <d v="2019-04-29T00:00:00"/>
    <d v="2019-04-29T00:00:00"/>
    <s v="58788"/>
    <s v="F NAJ_BYTY"/>
    <s v="336571139,10870"/>
    <b v="1"/>
    <s v="BD-12"/>
    <s v="Buzková Eva"/>
    <s v="Zaúčtováno"/>
    <m/>
    <m/>
    <m/>
    <m/>
    <m/>
    <d v="2019-05-14T06:18:27"/>
    <s v="Hlavní činnost"/>
    <s v="Bytový dom - Palackého 12"/>
    <m/>
    <m/>
    <m/>
    <m/>
    <m/>
    <m/>
  </r>
  <r>
    <s v="FV-2019-42-000059"/>
    <x v="0"/>
    <s v="188"/>
    <d v="2019-04-29T00:00:00"/>
    <m/>
    <n v="6758"/>
    <s v="9655"/>
    <s v="31105027"/>
    <s v="HC"/>
    <s v="Ubytování: Byty "/>
    <s v="Hrabálek Petr Ing."/>
    <d v="2019-04-29T00:00:00"/>
    <d v="2019-04-29T00:00:00"/>
    <s v="65271"/>
    <s v="F NAJ_BYTY"/>
    <s v="336571291,10870"/>
    <b v="1"/>
    <s v="BD-26"/>
    <s v="Buzková Eva"/>
    <s v="Zaúčtováno"/>
    <s v="kauce 6 701, Kč hrazeno na pokladně 23.1.2019"/>
    <m/>
    <m/>
    <m/>
    <m/>
    <d v="2019-05-14T06:18:27"/>
    <s v="Hlavní činnost"/>
    <s v="Bytový dom - Albertova 26"/>
    <m/>
    <m/>
    <m/>
    <m/>
    <m/>
    <m/>
  </r>
  <r>
    <s v="FV-2019-42-000060"/>
    <x v="0"/>
    <s v="000"/>
    <d v="2019-05-16T00:00:00"/>
    <m/>
    <n v="3749"/>
    <s v="9655"/>
    <s v="31105027"/>
    <s v="HC"/>
    <s v="Ubytování: Byty "/>
    <s v="Antlová Kristýna"/>
    <d v="2019-05-16T00:00:00"/>
    <d v="2019-05-16T00:00:00"/>
    <s v="62838"/>
    <s v="F NAJ_BYTY"/>
    <s v="338794032,10870"/>
    <b v="1"/>
    <s v="BD-18"/>
    <s v="Buzková Eva"/>
    <s v="Zaúčtováno"/>
    <s v="kauce 9.628,00 Kč"/>
    <m/>
    <m/>
    <m/>
    <m/>
    <d v="2019-06-11T07:26:45"/>
    <s v="Hlavní činnost"/>
    <s v="Bytový dům – Rožňavská 18"/>
    <m/>
    <m/>
    <m/>
    <m/>
    <m/>
    <m/>
  </r>
  <r>
    <s v="FV-2019-42-000060"/>
    <x v="0"/>
    <s v="188"/>
    <d v="2019-05-16T00:00:00"/>
    <m/>
    <n v="5879"/>
    <s v="9655"/>
    <s v="31105027"/>
    <s v="HC"/>
    <s v="Ubytování: Byty "/>
    <s v="Antlová Kristýna"/>
    <d v="2019-05-16T00:00:00"/>
    <d v="2019-05-16T00:00:00"/>
    <s v="62838"/>
    <s v="F NAJ_BYTY"/>
    <s v="338794032,10870"/>
    <b v="1"/>
    <s v="BD-18"/>
    <s v="Buzková Eva"/>
    <s v="Zaúčtováno"/>
    <s v="kauce 9.628,00 Kč"/>
    <m/>
    <m/>
    <m/>
    <m/>
    <d v="2019-06-11T07:26:45"/>
    <s v="Hlavní činnost"/>
    <s v="Bytový dům – Rožňavská 18"/>
    <m/>
    <m/>
    <m/>
    <m/>
    <m/>
    <m/>
  </r>
  <r>
    <s v="FV-2019-42-000061"/>
    <x v="0"/>
    <s v="188"/>
    <d v="2019-05-16T00:00:00"/>
    <m/>
    <n v="4121"/>
    <s v="9655"/>
    <s v="31105027"/>
    <s v="HC"/>
    <s v="Ubytování: Byty "/>
    <s v="Brtník Tomáš"/>
    <d v="2019-05-16T00:00:00"/>
    <d v="2019-05-16T00:00:00"/>
    <s v="60376"/>
    <s v="F NAJ_BYTY"/>
    <s v="338794085,10870"/>
    <b v="1"/>
    <s v="BD-31"/>
    <s v="Buzková Eva"/>
    <s v="Zaúčtováno"/>
    <s v="kauce: 2.000,- Kč, tel.: 731052217"/>
    <m/>
    <m/>
    <m/>
    <m/>
    <d v="2019-06-11T07:26:45"/>
    <s v="Hlavní činnost"/>
    <s v="Ubytovna - I.P.Pavlova 31 - domovnický byt"/>
    <m/>
    <m/>
    <m/>
    <m/>
    <m/>
    <m/>
  </r>
  <r>
    <s v="FV-2019-42-000062"/>
    <x v="0"/>
    <s v="188"/>
    <d v="2019-05-16T00:00:00"/>
    <m/>
    <n v="4974"/>
    <s v="9655"/>
    <s v="31105027"/>
    <s v="HC"/>
    <s v="Ubytování: Byty "/>
    <s v="Eliška Karel"/>
    <d v="2019-05-16T00:00:00"/>
    <d v="2019-05-16T00:00:00"/>
    <s v="201100008"/>
    <s v="F NAJ_BYTY"/>
    <s v="338794193,10870"/>
    <b v="1"/>
    <s v="BD-26"/>
    <s v="Buzková Eva"/>
    <s v="Zaúčtováno"/>
    <s v="776110085"/>
    <m/>
    <m/>
    <m/>
    <m/>
    <d v="2019-06-11T07:26:54"/>
    <s v="Hlavní činnost"/>
    <s v="Bytový dom - Albertova 26"/>
    <m/>
    <m/>
    <m/>
    <m/>
    <m/>
    <m/>
  </r>
  <r>
    <s v="FV-2019-42-000063"/>
    <x v="0"/>
    <s v="188"/>
    <d v="2019-05-16T00:00:00"/>
    <m/>
    <n v="5949"/>
    <s v="9655"/>
    <s v="31105027"/>
    <s v="HC"/>
    <s v="Ubytování: Byty "/>
    <s v="Hirnerová Renata"/>
    <d v="2019-05-16T00:00:00"/>
    <d v="2019-05-16T00:00:00"/>
    <s v="701100001"/>
    <s v="F NAJ_BYTY"/>
    <s v="338794263,10870"/>
    <b v="1"/>
    <s v="BD-23"/>
    <s v="Buzková Eva"/>
    <s v="Zaúčtováno"/>
    <s v="kauce: 3.000,- Kč, tel.: 608 622 424"/>
    <m/>
    <m/>
    <m/>
    <m/>
    <d v="2019-06-11T07:26:54"/>
    <s v="Hlavní činnost"/>
    <s v="Ubytovna - I.P.Pavlova 23 - domovnický byt"/>
    <m/>
    <m/>
    <m/>
    <m/>
    <m/>
    <m/>
  </r>
  <r>
    <s v="FV-2019-42-000064"/>
    <x v="0"/>
    <s v="188"/>
    <d v="2019-05-16T00:00:00"/>
    <m/>
    <n v="3691"/>
    <s v="9655"/>
    <s v="31105027"/>
    <s v="HC"/>
    <s v="Ubytování: Byty "/>
    <s v="Leitgebová Milada"/>
    <d v="2019-05-16T00:00:00"/>
    <d v="2019-05-16T00:00:00"/>
    <s v="201100018"/>
    <s v="F NAJ_BYTY"/>
    <s v="338794382,10870"/>
    <b v="1"/>
    <s v="BD-31"/>
    <s v="Buzková Eva"/>
    <s v="Zaúčtováno"/>
    <s v="4606,604645660   1300kau"/>
    <m/>
    <m/>
    <m/>
    <m/>
    <d v="2019-06-11T07:26:55"/>
    <s v="Hlavní činnost"/>
    <s v="Ubytovna - I.P.Pavlova 31 - domovnický byt"/>
    <m/>
    <m/>
    <m/>
    <m/>
    <m/>
    <m/>
  </r>
  <r>
    <s v="FV-2019-42-000065"/>
    <x v="0"/>
    <s v="188"/>
    <d v="2019-05-16T00:00:00"/>
    <m/>
    <n v="6065"/>
    <s v="9655"/>
    <s v="31105027"/>
    <s v="HC"/>
    <s v="Ubytování: Byty "/>
    <s v="Oláh Juraj"/>
    <d v="2019-05-16T00:00:00"/>
    <d v="2019-05-16T00:00:00"/>
    <s v="61285"/>
    <s v="F NAJ_BYTY"/>
    <s v="338794492,10870"/>
    <b v="1"/>
    <s v="BD-24"/>
    <s v="Buzková Eva"/>
    <s v="Zaúčtováno"/>
    <s v="kauce: 1.400 Kč, dopl.kauce 4.543 Kč - pokladna"/>
    <m/>
    <m/>
    <m/>
    <m/>
    <d v="2019-06-11T07:26:55"/>
    <s v="Hlavní činnost"/>
    <s v="Bytový dom - Albertova 24"/>
    <m/>
    <m/>
    <m/>
    <m/>
    <m/>
    <m/>
  </r>
  <r>
    <s v="FV-2019-42-000066"/>
    <x v="0"/>
    <s v="188"/>
    <d v="2019-05-16T00:00:00"/>
    <m/>
    <n v="5056"/>
    <s v="9655"/>
    <s v="31105027"/>
    <s v="HC"/>
    <s v="Ubytování: Byty "/>
    <s v="Sklenářová Renata"/>
    <d v="2019-05-16T00:00:00"/>
    <d v="2019-05-16T00:00:00"/>
    <s v="60721"/>
    <s v="F NAJ_BYTY"/>
    <s v="338794569,10870"/>
    <b v="1"/>
    <s v="BD-04"/>
    <s v="Buzková Eva"/>
    <s v="Zaúčtováno"/>
    <s v="kauce 1800Kč, tel.č. 607 176 409, 2931, klapka: 2931/zam. PLIC"/>
    <m/>
    <m/>
    <m/>
    <m/>
    <d v="2019-06-11T07:26:55"/>
    <s v="Hlavní činnost"/>
    <s v="Bytový dom - Puškinova 4"/>
    <m/>
    <m/>
    <m/>
    <m/>
    <m/>
    <m/>
  </r>
  <r>
    <s v="FV-2019-42-000067"/>
    <x v="0"/>
    <s v="188"/>
    <d v="2019-05-16T00:00:00"/>
    <m/>
    <n v="4943"/>
    <s v="9655"/>
    <s v="31105027"/>
    <s v="HC"/>
    <s v="Ubytování: Byty "/>
    <s v="Stašková Renáta"/>
    <d v="2019-05-16T00:00:00"/>
    <d v="2019-05-16T00:00:00"/>
    <s v="37975"/>
    <s v="F NAJ_BYTY"/>
    <s v="338794667,10870"/>
    <b v="1"/>
    <s v="BD-04"/>
    <s v="Buzková Eva"/>
    <s v="Zaúčtováno"/>
    <s v="kauce: 1.800,- Kč, tel.: 777630666"/>
    <m/>
    <m/>
    <m/>
    <m/>
    <d v="2019-06-11T07:26:56"/>
    <s v="Hlavní činnost"/>
    <s v="Bytový dom - Puškinova 4"/>
    <m/>
    <m/>
    <m/>
    <m/>
    <m/>
    <m/>
  </r>
  <r>
    <s v="FV-2019-42-000068"/>
    <x v="0"/>
    <s v="188"/>
    <d v="2019-05-16T00:00:00"/>
    <m/>
    <n v="5033"/>
    <s v="9655"/>
    <s v="31105027"/>
    <s v="HC"/>
    <s v="Ubytování: Byty "/>
    <s v="Strejček Milan"/>
    <d v="2019-05-16T00:00:00"/>
    <d v="2019-05-16T00:00:00"/>
    <s v="201100005"/>
    <s v="F NAJ_BYTY"/>
    <s v="338794770,10870"/>
    <b v="1"/>
    <s v="BD-24"/>
    <s v="Buzková Eva"/>
    <s v="Zaúčtováno"/>
    <s v="587kau, tel.: 739994579"/>
    <m/>
    <m/>
    <m/>
    <m/>
    <d v="2019-06-11T07:26:56"/>
    <s v="Hlavní činnost"/>
    <s v="Bytový dom - Albertova 24"/>
    <m/>
    <m/>
    <m/>
    <m/>
    <m/>
    <m/>
  </r>
  <r>
    <s v="FV-2019-42-000069"/>
    <x v="0"/>
    <s v="188"/>
    <d v="2019-05-16T00:00:00"/>
    <m/>
    <n v="5947"/>
    <s v="9655"/>
    <s v="31105027"/>
    <s v="HC"/>
    <s v="Ubytování: Byty "/>
    <s v="Šejdová Danuše"/>
    <d v="2019-05-16T00:00:00"/>
    <d v="2019-05-16T00:00:00"/>
    <s v="59547"/>
    <s v="F NAJ_BYTY"/>
    <s v="338794849,10870"/>
    <b v="1"/>
    <s v="BD-21"/>
    <s v="Buzková Eva"/>
    <s v="Zaúčtováno"/>
    <s v="Kauce 3 000,00 (hradí pouze 1 500, přestěhována z 51/47 k 30.4.2018), t.č. 732 390 015"/>
    <m/>
    <m/>
    <m/>
    <m/>
    <d v="2019-06-11T07:26:57"/>
    <s v="Hlavní činnost"/>
    <s v="Ubytovna - I.P.Pavlova 21 - domovnický byt"/>
    <m/>
    <m/>
    <m/>
    <m/>
    <m/>
    <m/>
  </r>
  <r>
    <s v="FV-2019-42-000070"/>
    <x v="0"/>
    <s v="188"/>
    <d v="2019-05-16T00:00:00"/>
    <m/>
    <n v="5192"/>
    <s v="9655"/>
    <s v="31105027"/>
    <s v="HC"/>
    <s v="Ubytování: Byty "/>
    <s v="Vysloužil Jiří"/>
    <d v="2019-05-16T00:00:00"/>
    <d v="2019-05-16T00:00:00"/>
    <s v="201100009"/>
    <s v="F NAJ_BYTY"/>
    <s v="338794986,10870"/>
    <b v="1"/>
    <s v="BD-04"/>
    <s v="Buzková Eva"/>
    <s v="Zaúčtováno"/>
    <s v="1800kau"/>
    <m/>
    <m/>
    <m/>
    <m/>
    <d v="2019-06-11T07:26:57"/>
    <s v="Hlavní činnost"/>
    <s v="Bytový dom - Puškinova 4"/>
    <m/>
    <m/>
    <m/>
    <m/>
    <m/>
    <m/>
  </r>
  <r>
    <s v="FV-2019-42-000071"/>
    <x v="1"/>
    <s v="000"/>
    <d v="2019-05-22T00:00:00"/>
    <m/>
    <n v="-2609"/>
    <s v="9655"/>
    <s v="31105027"/>
    <s v="HC"/>
    <s v="Ubytování: Byty "/>
    <s v="Antlová Kristýna"/>
    <d v="2019-05-22T00:00:00"/>
    <d v="2019-05-22T00:00:00"/>
    <s v="942000071"/>
    <s v="F NAJ_BYTY"/>
    <s v="339202393,10870"/>
    <b v="1"/>
    <s v="BD-18"/>
    <s v="Buzková Eva"/>
    <s v="Zaúčtováno"/>
    <m/>
    <m/>
    <m/>
    <m/>
    <m/>
    <d v="2019-06-11T07:26:58"/>
    <s v="Hlavní činnost"/>
    <s v="Bytový dům – Rožňavská 18"/>
    <m/>
    <m/>
    <m/>
    <m/>
    <m/>
    <m/>
  </r>
  <r>
    <s v="FV-2019-42-000072"/>
    <x v="0"/>
    <s v="188"/>
    <d v="2019-05-31T00:00:00"/>
    <m/>
    <n v="3786"/>
    <s v="9655"/>
    <s v="31105027"/>
    <s v="HC"/>
    <s v="Ubytování: Byty "/>
    <s v="Kohutová Marie"/>
    <d v="2019-06-03T00:00:00"/>
    <d v="2019-05-31T00:00:00"/>
    <s v="64586"/>
    <s v="F NAJ_BYTY"/>
    <s v="340025308,10870"/>
    <b v="1"/>
    <s v="BD-10"/>
    <s v="Buzková Eva"/>
    <s v="Zaúčtováno"/>
    <s v="kauce 7.000Kč hrazeno na pokladně 18.3.2019"/>
    <m/>
    <m/>
    <m/>
    <m/>
    <d v="2019-06-11T07:26:58"/>
    <s v="Hlavní činnost"/>
    <s v="Bytový dom - Denisova 10"/>
    <m/>
    <m/>
    <m/>
    <m/>
    <m/>
    <m/>
  </r>
  <r>
    <s v="FV-2019-42-000072"/>
    <x v="0"/>
    <s v="000"/>
    <d v="2019-05-31T00:00:00"/>
    <m/>
    <n v="3214"/>
    <s v="9655"/>
    <s v="31105027"/>
    <s v="HC"/>
    <s v="Ubytování: Byty "/>
    <s v="Kohutová Marie"/>
    <d v="2019-06-03T00:00:00"/>
    <d v="2019-05-31T00:00:00"/>
    <s v="64586"/>
    <s v="F NAJ_BYTY"/>
    <s v="340025308,10870"/>
    <b v="1"/>
    <s v="BD-10"/>
    <s v="Buzková Eva"/>
    <s v="Zaúčtováno"/>
    <s v="kauce 7.000Kč hrazeno na pokladně 18.3.2019"/>
    <m/>
    <m/>
    <m/>
    <m/>
    <d v="2019-06-11T07:26:58"/>
    <s v="Hlavní činnost"/>
    <s v="Bytový dom - Denisova 10"/>
    <m/>
    <m/>
    <m/>
    <m/>
    <m/>
    <m/>
  </r>
  <r>
    <s v="FV-2019-42-000073"/>
    <x v="0"/>
    <s v="188"/>
    <d v="2019-05-31T00:00:00"/>
    <m/>
    <n v="3084"/>
    <s v="9655"/>
    <s v="31105027"/>
    <s v="HC"/>
    <s v="Ubytování: Byty "/>
    <s v="Stropková Jarmila"/>
    <d v="2019-06-03T00:00:00"/>
    <d v="2019-05-31T00:00:00"/>
    <s v="60131"/>
    <s v="F NAJ_BYTY"/>
    <s v="340025425,10870"/>
    <b v="1"/>
    <s v="BD-26"/>
    <s v="Buzková Eva"/>
    <s v="Zaúčtováno"/>
    <s v="kauce 6 037 Kč - hrazeno na pokladně      (rozděleno dvě splátky)"/>
    <m/>
    <m/>
    <m/>
    <m/>
    <d v="2019-06-11T07:26:58"/>
    <s v="Hlavní činnost"/>
    <s v="Bytový dom - Albertova 26"/>
    <m/>
    <m/>
    <m/>
    <m/>
    <m/>
    <m/>
  </r>
  <r>
    <s v="FV-2019-42-000074"/>
    <x v="0"/>
    <s v="188"/>
    <d v="2019-05-31T00:00:00"/>
    <m/>
    <n v="4387"/>
    <s v="9655"/>
    <s v="31105027"/>
    <s v="HC"/>
    <s v="Ubytování: Byty "/>
    <s v="Toman Luděk"/>
    <d v="2019-06-03T00:00:00"/>
    <d v="2019-05-31T00:00:00"/>
    <s v="58788"/>
    <s v="F NAJ_BYTY"/>
    <s v="340025499,10870"/>
    <b v="1"/>
    <s v="BD-12"/>
    <s v="Buzková Eva"/>
    <s v="Zaúčtováno"/>
    <m/>
    <m/>
    <m/>
    <m/>
    <m/>
    <d v="2019-06-11T07:26:59"/>
    <s v="Hlavní činnost"/>
    <s v="Bytový dom - Palackého 12"/>
    <m/>
    <m/>
    <m/>
    <m/>
    <m/>
    <m/>
  </r>
  <r>
    <s v="FV-2019-42-000075"/>
    <x v="0"/>
    <s v="188"/>
    <d v="2019-05-31T00:00:00"/>
    <m/>
    <n v="5303"/>
    <s v="9655"/>
    <s v="31105027"/>
    <s v="HC"/>
    <s v="Ubytování: Byty "/>
    <s v="Zahumenská Marta"/>
    <d v="2019-06-03T00:00:00"/>
    <d v="2019-05-31T00:00:00"/>
    <s v="59915"/>
    <s v="F NAJ_BYTY"/>
    <s v="340025602,10870"/>
    <b v="1"/>
    <s v="BD-04"/>
    <s v="Buzková Eva"/>
    <s v="Zaúčtováno"/>
    <s v="775076947"/>
    <m/>
    <m/>
    <m/>
    <m/>
    <d v="2019-06-11T07:27:00"/>
    <s v="Hlavní činnost"/>
    <s v="Bytový dom - Puškinova 4"/>
    <m/>
    <m/>
    <m/>
    <m/>
    <m/>
    <m/>
  </r>
  <r>
    <s v="FV-2019-42-000076"/>
    <x v="0"/>
    <s v="000"/>
    <d v="2019-06-18T00:00:00"/>
    <m/>
    <n v="3749"/>
    <s v="9655"/>
    <s v="31105027"/>
    <s v="HC"/>
    <s v="Ubytování: Byty "/>
    <s v="Antlová Kristýna"/>
    <d v="2019-06-18T00:00:00"/>
    <d v="2019-06-18T00:00:00"/>
    <s v="62838"/>
    <s v="F NAJ_BYTY"/>
    <s v="341967232,10870"/>
    <b v="1"/>
    <s v="BD-18"/>
    <s v="Buzková Eva"/>
    <s v="Zaúčtováno"/>
    <s v="kauce 9.628,00 Kč"/>
    <m/>
    <m/>
    <m/>
    <m/>
    <d v="2019-07-10T09:20:49"/>
    <s v="Hlavní činnost"/>
    <s v="Bytový dům – Rožňavská 18"/>
    <m/>
    <m/>
    <m/>
    <m/>
    <m/>
    <m/>
  </r>
  <r>
    <s v="FV-2019-42-000076"/>
    <x v="0"/>
    <s v="188"/>
    <d v="2019-06-18T00:00:00"/>
    <m/>
    <n v="5879"/>
    <s v="9655"/>
    <s v="31105027"/>
    <s v="HC"/>
    <s v="Ubytování: Byty "/>
    <s v="Antlová Kristýna"/>
    <d v="2019-06-18T00:00:00"/>
    <d v="2019-06-18T00:00:00"/>
    <s v="62838"/>
    <s v="F NAJ_BYTY"/>
    <s v="341967232,10870"/>
    <b v="1"/>
    <s v="BD-18"/>
    <s v="Buzková Eva"/>
    <s v="Zaúčtováno"/>
    <s v="kauce 9.628,00 Kč"/>
    <m/>
    <m/>
    <m/>
    <m/>
    <d v="2019-07-10T09:20:49"/>
    <s v="Hlavní činnost"/>
    <s v="Bytový dům – Rožňavská 18"/>
    <m/>
    <m/>
    <m/>
    <m/>
    <m/>
    <m/>
  </r>
  <r>
    <s v="FV-2019-42-000077"/>
    <x v="0"/>
    <s v="188"/>
    <d v="2019-06-18T00:00:00"/>
    <m/>
    <n v="4121"/>
    <s v="9655"/>
    <s v="31105027"/>
    <s v="HC"/>
    <s v="Ubytování: Byty "/>
    <s v="Brtník Tomáš"/>
    <d v="2019-06-18T00:00:00"/>
    <d v="2019-06-18T00:00:00"/>
    <s v="60376"/>
    <s v="F NAJ_BYTY"/>
    <s v="341967284,10870"/>
    <b v="1"/>
    <s v="BD-31"/>
    <s v="Buzková Eva"/>
    <s v="Zaúčtováno"/>
    <s v="kauce: 2.000,- Kč, tel.: 731052217"/>
    <m/>
    <m/>
    <m/>
    <m/>
    <d v="2019-07-10T09:20:50"/>
    <s v="Hlavní činnost"/>
    <s v="Ubytovna - I.P.Pavlova 31 - domovnický byt"/>
    <m/>
    <m/>
    <m/>
    <m/>
    <m/>
    <m/>
  </r>
  <r>
    <s v="FV-2019-42-000078"/>
    <x v="0"/>
    <s v="188"/>
    <d v="2019-06-18T00:00:00"/>
    <m/>
    <n v="4974"/>
    <s v="9655"/>
    <s v="31105027"/>
    <s v="HC"/>
    <s v="Ubytování: Byty "/>
    <s v="Eliška Karel"/>
    <d v="2019-06-18T00:00:00"/>
    <d v="2019-06-18T00:00:00"/>
    <s v="201100008"/>
    <s v="F NAJ_BYTY"/>
    <s v="341967409,10870"/>
    <b v="1"/>
    <s v="BD-26"/>
    <s v="Buzková Eva"/>
    <s v="Zaúčtováno"/>
    <s v="776110085"/>
    <m/>
    <m/>
    <m/>
    <m/>
    <d v="2019-07-10T09:20:59"/>
    <s v="Hlavní činnost"/>
    <s v="Bytový dom - Albertova 26"/>
    <m/>
    <m/>
    <m/>
    <m/>
    <m/>
    <m/>
  </r>
  <r>
    <s v="FV-2019-42-000079"/>
    <x v="0"/>
    <s v="188"/>
    <d v="2019-06-18T00:00:00"/>
    <m/>
    <n v="5949"/>
    <s v="9655"/>
    <s v="31105027"/>
    <s v="HC"/>
    <s v="Ubytování: Byty "/>
    <s v="Hirnerová Renata"/>
    <d v="2019-06-18T00:00:00"/>
    <d v="2019-06-18T00:00:00"/>
    <s v="701100001"/>
    <s v="F NAJ_BYTY"/>
    <s v="341967485,10870"/>
    <b v="1"/>
    <s v="BD-23"/>
    <s v="Buzková Eva"/>
    <s v="Zaúčtováno"/>
    <s v="kauce: 3.000,- Kč, tel.: 608 622 424"/>
    <m/>
    <m/>
    <m/>
    <m/>
    <d v="2019-07-10T09:21:00"/>
    <s v="Hlavní činnost"/>
    <s v="Ubytovna - I.P.Pavlova 23 - domovnický byt"/>
    <m/>
    <m/>
    <m/>
    <m/>
    <m/>
    <m/>
  </r>
  <r>
    <s v="FV-2019-42-000080"/>
    <x v="0"/>
    <s v="188"/>
    <d v="2019-06-18T00:00:00"/>
    <m/>
    <n v="3691"/>
    <s v="9655"/>
    <s v="31105027"/>
    <s v="HC"/>
    <s v="Ubytování: Byty "/>
    <s v="Leitgebová Milada"/>
    <d v="2019-06-18T00:00:00"/>
    <d v="2019-06-18T00:00:00"/>
    <s v="201100018"/>
    <s v="F NAJ_BYTY"/>
    <s v="341967596,10870"/>
    <b v="1"/>
    <s v="BD-31"/>
    <s v="Buzková Eva"/>
    <s v="Zaúčtováno"/>
    <s v="4606,604645660   1300kau"/>
    <m/>
    <m/>
    <m/>
    <m/>
    <d v="2019-07-10T09:21:00"/>
    <s v="Hlavní činnost"/>
    <s v="Ubytovna - I.P.Pavlova 31 - domovnický byt"/>
    <m/>
    <m/>
    <m/>
    <m/>
    <m/>
    <m/>
  </r>
  <r>
    <s v="FV-2019-42-000081"/>
    <x v="0"/>
    <s v="188"/>
    <d v="2019-06-18T00:00:00"/>
    <m/>
    <n v="6065"/>
    <s v="9655"/>
    <s v="31105027"/>
    <s v="HC"/>
    <s v="Ubytování: Byty "/>
    <s v="Oláh Juraj"/>
    <d v="2019-06-18T00:00:00"/>
    <d v="2019-06-18T00:00:00"/>
    <s v="61285"/>
    <s v="F NAJ_BYTY"/>
    <s v="341967720,10870"/>
    <b v="1"/>
    <s v="BD-24"/>
    <s v="Buzková Eva"/>
    <s v="Zaúčtováno"/>
    <s v="kauce: 1.400 Kč, dopl.kauce 4.543 Kč - pokladna"/>
    <m/>
    <m/>
    <m/>
    <m/>
    <d v="2019-07-10T09:21:01"/>
    <s v="Hlavní činnost"/>
    <s v="Bytový dom - Albertova 24"/>
    <m/>
    <m/>
    <m/>
    <m/>
    <m/>
    <m/>
  </r>
  <r>
    <s v="FV-2019-42-000082"/>
    <x v="0"/>
    <s v="188"/>
    <d v="2019-06-18T00:00:00"/>
    <m/>
    <n v="5056"/>
    <s v="9655"/>
    <s v="31105027"/>
    <s v="HC"/>
    <s v="Ubytování: Byty "/>
    <s v="Sklenářová Renata"/>
    <d v="2019-06-18T00:00:00"/>
    <d v="2019-06-18T00:00:00"/>
    <s v="60721"/>
    <s v="F NAJ_BYTY"/>
    <s v="341967796,10870"/>
    <b v="1"/>
    <s v="BD-04"/>
    <s v="Buzková Eva"/>
    <s v="Zaúčtováno"/>
    <s v="kauce 1800Kč, tel.č. 607 176 409, 2931, klapka: 2931/zam. PLIC"/>
    <m/>
    <m/>
    <m/>
    <m/>
    <d v="2019-07-10T09:21:01"/>
    <s v="Hlavní činnost"/>
    <s v="Bytový dom - Puškinova 4"/>
    <m/>
    <m/>
    <m/>
    <m/>
    <m/>
    <m/>
  </r>
  <r>
    <s v="FV-2019-42-000083"/>
    <x v="0"/>
    <s v="188"/>
    <d v="2019-06-18T00:00:00"/>
    <m/>
    <n v="4943"/>
    <s v="9655"/>
    <s v="31105027"/>
    <s v="HC"/>
    <s v="Ubytování: Byty "/>
    <s v="Stašková Renáta"/>
    <d v="2019-06-18T00:00:00"/>
    <d v="2019-06-18T00:00:00"/>
    <s v="37975"/>
    <s v="F NAJ_BYTY"/>
    <s v="341967940,10870"/>
    <b v="1"/>
    <s v="BD-04"/>
    <s v="Buzková Eva"/>
    <s v="Zaúčtováno"/>
    <s v="kauce: 1.800,- Kč, tel.: 777630666"/>
    <m/>
    <m/>
    <m/>
    <m/>
    <d v="2019-07-10T09:21:02"/>
    <s v="Hlavní činnost"/>
    <s v="Bytový dom - Puškinova 4"/>
    <m/>
    <m/>
    <m/>
    <m/>
    <m/>
    <m/>
  </r>
  <r>
    <s v="FV-2019-42-000084"/>
    <x v="0"/>
    <s v="188"/>
    <d v="2019-06-18T00:00:00"/>
    <m/>
    <n v="5033"/>
    <s v="9655"/>
    <s v="31105027"/>
    <s v="HC"/>
    <s v="Ubytování: Byty "/>
    <s v="Strejček Milan"/>
    <d v="2019-06-18T00:00:00"/>
    <d v="2019-06-18T00:00:00"/>
    <s v="201100005"/>
    <s v="F NAJ_BYTY"/>
    <s v="341968042,10870"/>
    <b v="1"/>
    <s v="BD-24"/>
    <s v="Buzková Eva"/>
    <s v="Zaúčtováno"/>
    <s v="587kau, tel.: 739994579"/>
    <m/>
    <m/>
    <m/>
    <m/>
    <d v="2019-07-10T09:21:02"/>
    <s v="Hlavní činnost"/>
    <s v="Bytový dom - Albertova 24"/>
    <m/>
    <m/>
    <m/>
    <m/>
    <m/>
    <m/>
  </r>
  <r>
    <s v="FV-2019-42-000085"/>
    <x v="0"/>
    <s v="188"/>
    <d v="2019-06-18T00:00:00"/>
    <m/>
    <n v="5947"/>
    <s v="9655"/>
    <s v="31105027"/>
    <s v="HC"/>
    <s v="Ubytování: Byty "/>
    <s v="Šejdová Danuše"/>
    <d v="2019-06-18T00:00:00"/>
    <d v="2019-06-18T00:00:00"/>
    <s v="59547"/>
    <s v="F NAJ_BYTY"/>
    <s v="341968162,10870"/>
    <b v="1"/>
    <s v="BD-21"/>
    <s v="Buzková Eva"/>
    <s v="Zaúčtováno"/>
    <s v="Kauce 3 000,00 (hradí pouze 1 500, přestěhována z 51/47 k 30.4.2018), t.č. 732 390 015"/>
    <m/>
    <m/>
    <m/>
    <m/>
    <d v="2019-07-10T09:21:03"/>
    <s v="Hlavní činnost"/>
    <s v="Ubytovna - I.P.Pavlova 21 - domovnický byt"/>
    <m/>
    <m/>
    <m/>
    <m/>
    <m/>
    <m/>
  </r>
  <r>
    <s v="FV-2019-42-000086"/>
    <x v="0"/>
    <s v="188"/>
    <d v="2019-06-18T00:00:00"/>
    <m/>
    <n v="5192"/>
    <s v="9655"/>
    <s v="31105027"/>
    <s v="HC"/>
    <s v="Ubytování: Byty "/>
    <s v="Vysloužil Jiří"/>
    <d v="2019-06-18T00:00:00"/>
    <d v="2019-06-18T00:00:00"/>
    <s v="201100009"/>
    <s v="F NAJ_BYTY"/>
    <s v="341968288,10870"/>
    <b v="1"/>
    <s v="BD-04"/>
    <s v="Buzková Eva"/>
    <s v="Zaúčtováno"/>
    <s v="1800kau"/>
    <m/>
    <m/>
    <m/>
    <m/>
    <d v="2019-07-10T09:21:03"/>
    <s v="Hlavní činnost"/>
    <s v="Bytový dom - Puškinova 4"/>
    <m/>
    <m/>
    <m/>
    <m/>
    <m/>
    <m/>
  </r>
  <r>
    <s v="FV-2019-42-000089"/>
    <x v="0"/>
    <s v="188"/>
    <d v="2019-06-28T00:00:00"/>
    <m/>
    <n v="5303"/>
    <s v="9655"/>
    <s v="31105027"/>
    <s v="HC"/>
    <s v="Ubytování: Byty "/>
    <s v="Zahumenská Marta"/>
    <d v="2019-06-28T00:00:00"/>
    <d v="2019-06-28T00:00:00"/>
    <s v="59915"/>
    <s v="F NAJ_BYTY"/>
    <s v="342737447,10870"/>
    <b v="1"/>
    <s v="BD-04"/>
    <s v="Buzková Eva"/>
    <s v="Zaúčtováno"/>
    <s v="775076947"/>
    <m/>
    <m/>
    <m/>
    <m/>
    <d v="2019-07-10T09:21:04"/>
    <s v="Hlavní činnost"/>
    <s v="Bytový dom - Puškinova 4"/>
    <m/>
    <m/>
    <m/>
    <m/>
    <m/>
    <m/>
  </r>
  <r>
    <s v="FV-2019-42-000090"/>
    <x v="0"/>
    <s v="000"/>
    <d v="2019-06-28T00:00:00"/>
    <m/>
    <n v="3214"/>
    <s v="9655"/>
    <s v="31105027"/>
    <s v="HC"/>
    <s v="Ubytování: Byty "/>
    <s v="Kohutová Marie"/>
    <d v="2019-06-28T00:00:00"/>
    <d v="2019-06-28T00:00:00"/>
    <s v="64586"/>
    <s v="F NAJ_BYTY"/>
    <s v="342737602,10870"/>
    <b v="1"/>
    <s v="BD-10"/>
    <s v="Buzková Eva"/>
    <s v="Zaúčtováno"/>
    <s v="kauce 7.000Kč hrazeno na pokladně 18.3.2019"/>
    <m/>
    <m/>
    <m/>
    <m/>
    <d v="2019-07-10T09:21:05"/>
    <s v="Hlavní činnost"/>
    <s v="Bytový dom - Denisova 10"/>
    <m/>
    <m/>
    <m/>
    <m/>
    <m/>
    <m/>
  </r>
  <r>
    <s v="FV-2019-42-000090"/>
    <x v="0"/>
    <s v="188"/>
    <d v="2019-06-28T00:00:00"/>
    <m/>
    <n v="3786"/>
    <s v="9655"/>
    <s v="31105027"/>
    <s v="HC"/>
    <s v="Ubytování: Byty "/>
    <s v="Kohutová Marie"/>
    <d v="2019-06-28T00:00:00"/>
    <d v="2019-06-28T00:00:00"/>
    <s v="64586"/>
    <s v="F NAJ_BYTY"/>
    <s v="342737602,10870"/>
    <b v="1"/>
    <s v="BD-10"/>
    <s v="Buzková Eva"/>
    <s v="Zaúčtováno"/>
    <s v="kauce 7.000Kč hrazeno na pokladně 18.3.2019"/>
    <m/>
    <m/>
    <m/>
    <m/>
    <d v="2019-07-10T09:21:05"/>
    <s v="Hlavní činnost"/>
    <s v="Bytový dom - Denisova 10"/>
    <m/>
    <m/>
    <m/>
    <m/>
    <m/>
    <m/>
  </r>
  <r>
    <s v="FV-2019-42-000091"/>
    <x v="0"/>
    <s v="188"/>
    <d v="2019-06-28T00:00:00"/>
    <m/>
    <n v="6168"/>
    <s v="9655"/>
    <s v="31105027"/>
    <s v="HC"/>
    <s v="Ubytování: Byty "/>
    <s v="Stropková Jarmila"/>
    <d v="2019-06-28T00:00:00"/>
    <d v="2019-06-28T00:00:00"/>
    <s v="60131"/>
    <s v="F NAJ_BYTY"/>
    <s v="342737727,10870"/>
    <b v="1"/>
    <s v="BD-26"/>
    <s v="Buzková Eva"/>
    <s v="Zaúčtováno"/>
    <s v="kauce 6 037 Kč - hrazeno na pokladně      (rozděleno dvě splátky)"/>
    <m/>
    <m/>
    <m/>
    <m/>
    <d v="2019-07-10T09:21:06"/>
    <s v="Hlavní činnost"/>
    <s v="Bytový dom - Albertova 26"/>
    <m/>
    <m/>
    <m/>
    <m/>
    <m/>
    <m/>
  </r>
  <r>
    <s v="FV-2019-42-000092"/>
    <x v="0"/>
    <s v="188"/>
    <d v="2019-06-28T00:00:00"/>
    <m/>
    <n v="4387"/>
    <s v="9655"/>
    <s v="31105027"/>
    <s v="HC"/>
    <s v="Ubytování: Byty "/>
    <s v="Toman Luděk"/>
    <d v="2019-06-28T00:00:00"/>
    <d v="2019-06-28T00:00:00"/>
    <s v="58788"/>
    <s v="F NAJ_BYTY"/>
    <s v="342737847,10870"/>
    <b v="1"/>
    <s v="BD-12"/>
    <s v="Buzková Eva"/>
    <s v="Zaúčtováno"/>
    <m/>
    <m/>
    <m/>
    <m/>
    <m/>
    <d v="2019-07-10T09:21:07"/>
    <s v="Hlavní činnost"/>
    <s v="Bytový dom - Palackého 12"/>
    <m/>
    <m/>
    <m/>
    <m/>
    <m/>
    <m/>
  </r>
  <r>
    <s v="FV-2019-42-000103"/>
    <x v="0"/>
    <s v="188"/>
    <d v="2019-07-17T00:00:00"/>
    <m/>
    <n v="5192"/>
    <s v="9655"/>
    <s v="31105027"/>
    <s v="HC"/>
    <s v="Ubytování: Byty "/>
    <s v="Vysloužil Jiří"/>
    <d v="2019-07-17T00:00:00"/>
    <d v="2019-07-17T00:00:00"/>
    <s v="201100009"/>
    <s v="F NAJ_BYTY"/>
    <s v="344847759,10870"/>
    <b v="1"/>
    <s v="BD-04"/>
    <s v="Buzková Eva"/>
    <s v="Zaúčtováno"/>
    <s v="1800kau"/>
    <m/>
    <m/>
    <m/>
    <m/>
    <d v="2019-08-08T13:33:07"/>
    <s v="Hlavní činnost"/>
    <s v="Bytový dom - Puškinova 4"/>
    <m/>
    <m/>
    <m/>
    <m/>
    <m/>
    <m/>
  </r>
  <r>
    <s v="FV-2019-42-000104"/>
    <x v="0"/>
    <s v="188"/>
    <d v="2019-07-17T00:00:00"/>
    <m/>
    <n v="5879"/>
    <s v="9655"/>
    <s v="31105027"/>
    <s v="HC"/>
    <s v="Ubytování: Byty "/>
    <s v="Antlová Kristýna"/>
    <d v="2019-07-17T00:00:00"/>
    <d v="2019-07-17T00:00:00"/>
    <s v="62838"/>
    <s v="F NAJ_BYTY"/>
    <s v="344847865,10870"/>
    <b v="1"/>
    <s v="BD-18"/>
    <s v="Buzková Eva"/>
    <s v="Zaúčtováno"/>
    <s v="kauce 9.628,00 Kč"/>
    <m/>
    <m/>
    <m/>
    <m/>
    <d v="2019-08-08T13:33:07"/>
    <s v="Hlavní činnost"/>
    <s v="Bytový dům – Rožňavská 18"/>
    <m/>
    <m/>
    <m/>
    <m/>
    <m/>
    <m/>
  </r>
  <r>
    <s v="FV-2019-42-000104"/>
    <x v="0"/>
    <s v="000"/>
    <d v="2019-07-17T00:00:00"/>
    <m/>
    <n v="3749"/>
    <s v="9655"/>
    <s v="31105027"/>
    <s v="HC"/>
    <s v="Ubytování: Byty "/>
    <s v="Antlová Kristýna"/>
    <d v="2019-07-17T00:00:00"/>
    <d v="2019-07-17T00:00:00"/>
    <s v="62838"/>
    <s v="F NAJ_BYTY"/>
    <s v="344847865,10870"/>
    <b v="1"/>
    <s v="BD-18"/>
    <s v="Buzková Eva"/>
    <s v="Zaúčtováno"/>
    <s v="kauce 9.628,00 Kč"/>
    <m/>
    <m/>
    <m/>
    <m/>
    <d v="2019-08-08T13:33:07"/>
    <s v="Hlavní činnost"/>
    <s v="Bytový dům – Rožňavská 18"/>
    <m/>
    <m/>
    <m/>
    <m/>
    <m/>
    <m/>
  </r>
  <r>
    <s v="FV-2019-42-000105"/>
    <x v="0"/>
    <s v="188"/>
    <d v="2019-07-17T00:00:00"/>
    <m/>
    <n v="4121"/>
    <s v="9655"/>
    <s v="31105027"/>
    <s v="HC"/>
    <s v="Ubytování: Byty "/>
    <s v="Brtník Tomáš"/>
    <d v="2019-07-17T00:00:00"/>
    <d v="2019-07-17T00:00:00"/>
    <s v="60376"/>
    <s v="F NAJ_BYTY"/>
    <s v="344847920,10870"/>
    <b v="1"/>
    <s v="BD-31"/>
    <s v="Buzková Eva"/>
    <s v="Zaúčtováno"/>
    <s v="kauce: 2.000,- Kč, tel.: 731052217"/>
    <m/>
    <m/>
    <m/>
    <m/>
    <d v="2019-08-08T13:33:07"/>
    <s v="Hlavní činnost"/>
    <s v="Ubytovna - I.P.Pavlova 31 - domovnický byt"/>
    <m/>
    <m/>
    <m/>
    <m/>
    <m/>
    <m/>
  </r>
  <r>
    <s v="FV-2019-42-000106"/>
    <x v="0"/>
    <s v="188"/>
    <d v="2019-07-17T00:00:00"/>
    <m/>
    <n v="4974"/>
    <s v="9655"/>
    <s v="31105027"/>
    <s v="HC"/>
    <s v="Ubytování: Byty "/>
    <s v="Eliška Karel"/>
    <d v="2019-07-17T00:00:00"/>
    <d v="2019-07-17T00:00:00"/>
    <s v="201100008"/>
    <s v="F NAJ_BYTY"/>
    <s v="344848038,10870"/>
    <b v="1"/>
    <s v="BD-26"/>
    <s v="Buzková Eva"/>
    <s v="Zaúčtováno"/>
    <s v="776110085"/>
    <m/>
    <m/>
    <m/>
    <m/>
    <d v="2019-08-08T13:33:08"/>
    <s v="Hlavní činnost"/>
    <s v="Bytový dom - Albertova 26"/>
    <m/>
    <m/>
    <m/>
    <m/>
    <m/>
    <m/>
  </r>
  <r>
    <s v="FV-2019-42-000107"/>
    <x v="0"/>
    <s v="188"/>
    <d v="2019-07-17T00:00:00"/>
    <m/>
    <n v="5949"/>
    <s v="9655"/>
    <s v="31105027"/>
    <s v="HC"/>
    <s v="Ubytování: Byty "/>
    <s v="Hirnerová Renata"/>
    <d v="2019-07-17T00:00:00"/>
    <d v="2019-07-17T00:00:00"/>
    <s v="701100001"/>
    <s v="F NAJ_BYTY"/>
    <s v="344848117,10870"/>
    <b v="1"/>
    <s v="BD-23"/>
    <s v="Buzková Eva"/>
    <s v="Zaúčtováno"/>
    <s v="kauce: 3.000,- Kč, tel.: 608 622 424"/>
    <m/>
    <m/>
    <m/>
    <m/>
    <d v="2019-08-08T13:33:09"/>
    <s v="Hlavní činnost"/>
    <s v="Ubytovna - I.P.Pavlova 23 - domovnický byt"/>
    <m/>
    <m/>
    <m/>
    <m/>
    <m/>
    <m/>
  </r>
  <r>
    <s v="FV-2019-42-000108"/>
    <x v="0"/>
    <s v="188"/>
    <d v="2019-07-17T00:00:00"/>
    <m/>
    <n v="3691"/>
    <s v="9655"/>
    <s v="31105027"/>
    <s v="HC"/>
    <s v="Ubytování: Byty "/>
    <s v="Leitgebová Milada"/>
    <d v="2019-07-17T00:00:00"/>
    <d v="2019-07-17T00:00:00"/>
    <s v="201100018"/>
    <s v="F NAJ_BYTY"/>
    <s v="344848225,10870"/>
    <b v="1"/>
    <s v="BD-31"/>
    <s v="Buzková Eva"/>
    <s v="Zaúčtováno"/>
    <s v="4606,604645660   1300kau"/>
    <m/>
    <m/>
    <m/>
    <m/>
    <d v="2019-08-08T13:33:09"/>
    <s v="Hlavní činnost"/>
    <s v="Ubytovna - I.P.Pavlova 31 - domovnický byt"/>
    <m/>
    <m/>
    <m/>
    <m/>
    <m/>
    <m/>
  </r>
  <r>
    <s v="FV-2019-42-000109"/>
    <x v="0"/>
    <s v="188"/>
    <d v="2019-07-17T00:00:00"/>
    <m/>
    <n v="6065"/>
    <s v="9655"/>
    <s v="31105027"/>
    <s v="HC"/>
    <s v="Ubytování: Byty "/>
    <s v="Oláh Juraj"/>
    <d v="2019-07-17T00:00:00"/>
    <d v="2019-07-17T00:00:00"/>
    <s v="61285"/>
    <s v="F NAJ_BYTY"/>
    <s v="344848364,10870"/>
    <b v="1"/>
    <s v="BD-24"/>
    <s v="Buzková Eva"/>
    <s v="Zaúčtováno"/>
    <s v="kauce: 1.400 Kč, dopl.kauce 4.543 Kč - pokladna"/>
    <m/>
    <m/>
    <m/>
    <m/>
    <d v="2019-08-08T13:33:09"/>
    <s v="Hlavní činnost"/>
    <s v="Bytový dom - Albertova 24"/>
    <m/>
    <m/>
    <m/>
    <m/>
    <m/>
    <m/>
  </r>
  <r>
    <s v="FV-2019-42-000110"/>
    <x v="0"/>
    <s v="188"/>
    <d v="2019-07-17T00:00:00"/>
    <m/>
    <n v="5056"/>
    <s v="9655"/>
    <s v="31105027"/>
    <s v="HC"/>
    <s v="Ubytování: Byty "/>
    <s v="Sklenářová Renata"/>
    <d v="2019-07-17T00:00:00"/>
    <d v="2019-07-17T00:00:00"/>
    <s v="60721"/>
    <s v="F NAJ_BYTY"/>
    <s v="344848440,10870"/>
    <b v="1"/>
    <s v="BD-04"/>
    <s v="Buzková Eva"/>
    <s v="Zaúčtováno"/>
    <s v="kauce 1800Kč, tel.č. 607 176 409, 2931, klapka: 2931/zam. PLIC"/>
    <m/>
    <m/>
    <m/>
    <m/>
    <d v="2019-08-08T13:33:10"/>
    <s v="Hlavní činnost"/>
    <s v="Bytový dom - Puškinova 4"/>
    <m/>
    <m/>
    <m/>
    <m/>
    <m/>
    <m/>
  </r>
  <r>
    <s v="FV-2019-42-000111"/>
    <x v="0"/>
    <s v="188"/>
    <d v="2019-07-17T00:00:00"/>
    <m/>
    <n v="4943"/>
    <s v="9655"/>
    <s v="31105027"/>
    <s v="HC"/>
    <s v="Ubytování: Byty "/>
    <s v="Stašková Renáta"/>
    <d v="2019-07-17T00:00:00"/>
    <d v="2019-07-17T00:00:00"/>
    <s v="37975"/>
    <s v="F NAJ_BYTY"/>
    <s v="344848576,10870"/>
    <b v="1"/>
    <s v="BD-04"/>
    <s v="Buzková Eva"/>
    <s v="Zaúčtováno"/>
    <s v="kauce: 1.800,- Kč, tel.: 777 630 666"/>
    <m/>
    <m/>
    <m/>
    <m/>
    <d v="2019-08-08T13:33:10"/>
    <s v="Hlavní činnost"/>
    <s v="Bytový dom - Puškinova 4"/>
    <m/>
    <m/>
    <m/>
    <m/>
    <m/>
    <m/>
  </r>
  <r>
    <s v="FV-2019-42-000112"/>
    <x v="0"/>
    <s v="188"/>
    <d v="2019-07-17T00:00:00"/>
    <m/>
    <n v="5033"/>
    <s v="9655"/>
    <s v="31105027"/>
    <s v="HC"/>
    <s v="Ubytování: Byty "/>
    <s v="Strejček Milan"/>
    <d v="2019-07-17T00:00:00"/>
    <d v="2019-07-17T00:00:00"/>
    <s v="201100005"/>
    <s v="F NAJ_BYTY"/>
    <s v="344848686,10870"/>
    <b v="1"/>
    <s v="BD-24"/>
    <s v="Buzková Eva"/>
    <s v="Zaúčtováno"/>
    <s v="587kau, tel.: 739994579"/>
    <m/>
    <m/>
    <m/>
    <m/>
    <d v="2019-08-08T13:33:16"/>
    <s v="Hlavní činnost"/>
    <s v="Bytový dom - Albertova 24"/>
    <m/>
    <m/>
    <m/>
    <m/>
    <m/>
    <m/>
  </r>
  <r>
    <s v="FV-2019-42-000113"/>
    <x v="0"/>
    <s v="188"/>
    <d v="2019-07-17T00:00:00"/>
    <m/>
    <n v="5947"/>
    <s v="9655"/>
    <s v="31105027"/>
    <s v="HC"/>
    <s v="Ubytování: Byty "/>
    <s v="Šejdová Danuše"/>
    <d v="2019-07-17T00:00:00"/>
    <d v="2019-07-17T00:00:00"/>
    <s v="59547"/>
    <s v="F NAJ_BYTY"/>
    <s v="344848785,10870"/>
    <b v="1"/>
    <s v="BD-21"/>
    <s v="Buzková Eva"/>
    <s v="Zaúčtováno"/>
    <s v="Kauce 3 000,00 (hradí pouze 1 500, přestěhována z 51/47 k 30.4.2018), t.č. 732 390 015"/>
    <m/>
    <m/>
    <m/>
    <m/>
    <d v="2019-08-08T13:33:17"/>
    <s v="Hlavní činnost"/>
    <s v="Ubytovna - I.P.Pavlova 21 - domovnický byt"/>
    <m/>
    <m/>
    <m/>
    <m/>
    <m/>
    <m/>
  </r>
  <r>
    <s v="FV-2019-42-000114"/>
    <x v="0"/>
    <s v="188"/>
    <d v="2019-07-31T00:00:00"/>
    <m/>
    <n v="5303"/>
    <s v="9655"/>
    <s v="31105027"/>
    <s v="HC"/>
    <s v="Ubytování: Byty "/>
    <s v="Zahumenská Marta"/>
    <d v="2019-08-06T00:00:00"/>
    <d v="2019-07-31T00:00:00"/>
    <s v="59915"/>
    <s v="F NAJ_BYTY"/>
    <s v="346321213,10870"/>
    <b v="1"/>
    <s v="BD-04"/>
    <s v="Buzková Eva"/>
    <s v="Zaúčtováno"/>
    <s v="775076947"/>
    <m/>
    <m/>
    <m/>
    <m/>
    <d v="2019-08-08T13:33:17"/>
    <s v="Hlavní činnost"/>
    <s v="Bytový dom - Puškinova 4"/>
    <m/>
    <m/>
    <m/>
    <m/>
    <m/>
    <m/>
  </r>
  <r>
    <s v="FV-2019-42-000115"/>
    <x v="0"/>
    <s v="188"/>
    <d v="2019-07-31T00:00:00"/>
    <m/>
    <n v="4387"/>
    <s v="9655"/>
    <s v="31105027"/>
    <s v="HC"/>
    <s v="Ubytování: Byty "/>
    <s v="Toman Luděk"/>
    <d v="2019-08-06T00:00:00"/>
    <d v="2019-07-31T00:00:00"/>
    <s v="58788"/>
    <s v="F NAJ_BYTY"/>
    <s v="346321735,10870"/>
    <b v="1"/>
    <s v="BD-12"/>
    <s v="Buzková Eva"/>
    <s v="Zaúčtováno"/>
    <m/>
    <m/>
    <m/>
    <m/>
    <m/>
    <d v="2019-08-08T13:33:17"/>
    <s v="Hlavní činnost"/>
    <s v="Bytový dom - Palackého 12"/>
    <m/>
    <m/>
    <m/>
    <m/>
    <m/>
    <m/>
  </r>
  <r>
    <s v="FV-2019-42-000116"/>
    <x v="0"/>
    <s v="188"/>
    <d v="2019-07-31T00:00:00"/>
    <m/>
    <n v="6168"/>
    <s v="9655"/>
    <s v="31105027"/>
    <s v="HC"/>
    <s v="Ubytování: Byty "/>
    <s v="Stropková Jarmila"/>
    <d v="2019-08-06T00:00:00"/>
    <d v="2019-07-31T00:00:00"/>
    <s v="60131"/>
    <s v="F NAJ_BYTY"/>
    <s v="346321896,10870"/>
    <b v="1"/>
    <s v="BD-26"/>
    <s v="Buzková Eva"/>
    <s v="Zaúčtováno"/>
    <s v="kauce 6 037 Kč - hrazeno na pokladně      (rozděleno dvě splátky)"/>
    <m/>
    <m/>
    <m/>
    <m/>
    <d v="2019-08-08T13:33:18"/>
    <s v="Hlavní činnost"/>
    <s v="Bytový dom - Albertova 26"/>
    <m/>
    <m/>
    <m/>
    <m/>
    <m/>
    <m/>
  </r>
  <r>
    <s v="FV-2019-42-000117"/>
    <x v="0"/>
    <s v="188"/>
    <d v="2019-07-31T00:00:00"/>
    <m/>
    <n v="3786"/>
    <s v="9655"/>
    <s v="31105027"/>
    <s v="HC"/>
    <s v="Ubytování: Byty "/>
    <s v="Kohutová Marie"/>
    <d v="2019-08-06T00:00:00"/>
    <d v="2019-07-31T00:00:00"/>
    <s v="64586"/>
    <s v="F NAJ_BYTY"/>
    <s v="346322102,10870"/>
    <b v="1"/>
    <s v="BD-10"/>
    <s v="Buzková Eva"/>
    <s v="Zaúčtováno"/>
    <s v="kauce 7.000Kč hrazeno na pokladně 18.3.2019"/>
    <m/>
    <m/>
    <m/>
    <m/>
    <d v="2019-08-08T13:33:18"/>
    <s v="Hlavní činnost"/>
    <s v="Bytový dom - Denisova 10"/>
    <m/>
    <m/>
    <m/>
    <m/>
    <m/>
    <m/>
  </r>
  <r>
    <s v="FV-2019-42-000117"/>
    <x v="0"/>
    <s v="000"/>
    <d v="2019-07-31T00:00:00"/>
    <m/>
    <n v="3214"/>
    <s v="9655"/>
    <s v="31105027"/>
    <s v="HC"/>
    <s v="Ubytování: Byty "/>
    <s v="Kohutová Marie"/>
    <d v="2019-08-06T00:00:00"/>
    <d v="2019-07-31T00:00:00"/>
    <s v="64586"/>
    <s v="F NAJ_BYTY"/>
    <s v="346322102,10870"/>
    <b v="1"/>
    <s v="BD-10"/>
    <s v="Buzková Eva"/>
    <s v="Zaúčtováno"/>
    <s v="kauce 7.000Kč hrazeno na pokladně 18.3.2019"/>
    <m/>
    <m/>
    <m/>
    <m/>
    <d v="2019-08-08T13:33:18"/>
    <s v="Hlavní činnost"/>
    <s v="Bytový dom - Denisova 10"/>
    <m/>
    <m/>
    <m/>
    <m/>
    <m/>
    <m/>
  </r>
  <r>
    <s v="FV-2019-42-000118"/>
    <x v="0"/>
    <s v="188"/>
    <d v="2019-08-16T00:00:00"/>
    <m/>
    <n v="5879"/>
    <s v="9655"/>
    <s v="31105027"/>
    <s v="HC"/>
    <s v="Ubytování: Byty "/>
    <s v="Antlová Kristýna"/>
    <d v="2019-08-16T00:00:00"/>
    <d v="2019-08-16T00:00:00"/>
    <s v="62838"/>
    <s v="F NAJ_BYTY"/>
    <s v="347753578,10870"/>
    <b v="1"/>
    <s v="BD-18"/>
    <s v="Buzková Eva"/>
    <s v="Zaúčtováno"/>
    <s v="kauce 9.628,00 Kč"/>
    <m/>
    <m/>
    <m/>
    <m/>
    <d v="2019-09-11T07:27:12"/>
    <s v="Hlavní činnost"/>
    <s v="Bytový dům – Rožňavská 18"/>
    <m/>
    <m/>
    <m/>
    <m/>
    <m/>
    <m/>
  </r>
  <r>
    <s v="FV-2019-42-000118"/>
    <x v="0"/>
    <s v="000"/>
    <d v="2019-08-16T00:00:00"/>
    <m/>
    <n v="3749"/>
    <s v="9655"/>
    <s v="31105027"/>
    <s v="HC"/>
    <s v="Ubytování: Byty "/>
    <s v="Antlová Kristýna"/>
    <d v="2019-08-16T00:00:00"/>
    <d v="2019-08-16T00:00:00"/>
    <s v="62838"/>
    <s v="F NAJ_BYTY"/>
    <s v="347753578,10870"/>
    <b v="1"/>
    <s v="BD-18"/>
    <s v="Buzková Eva"/>
    <s v="Zaúčtováno"/>
    <s v="kauce 9.628,00 Kč"/>
    <m/>
    <m/>
    <m/>
    <m/>
    <d v="2019-09-11T07:27:12"/>
    <s v="Hlavní činnost"/>
    <s v="Bytový dům – Rožňavská 18"/>
    <m/>
    <m/>
    <m/>
    <m/>
    <m/>
    <m/>
  </r>
  <r>
    <s v="FV-2019-42-000119"/>
    <x v="0"/>
    <s v="188"/>
    <d v="2019-08-16T00:00:00"/>
    <m/>
    <n v="4121"/>
    <s v="9655"/>
    <s v="31105027"/>
    <s v="HC"/>
    <s v="Ubytování: Byty "/>
    <s v="Brtník Tomáš"/>
    <d v="2019-08-16T00:00:00"/>
    <d v="2019-08-16T00:00:00"/>
    <s v="60376"/>
    <s v="F NAJ_BYTY"/>
    <s v="347753673,10870"/>
    <b v="1"/>
    <s v="BD-31"/>
    <s v="Buzková Eva"/>
    <s v="Zaúčtováno"/>
    <s v="kauce: 2.000,- Kč, tel.: 731052217 - smlouva ukončena, byt převeden do stavu UBYTOVNA"/>
    <m/>
    <m/>
    <m/>
    <m/>
    <d v="2019-09-11T07:27:13"/>
    <s v="Hlavní činnost"/>
    <s v="Ubytovna - I.P.Pavlova 31 - domovnický byt"/>
    <m/>
    <m/>
    <m/>
    <m/>
    <m/>
    <m/>
  </r>
  <r>
    <s v="FV-2019-42-000120"/>
    <x v="0"/>
    <s v="188"/>
    <d v="2019-08-16T00:00:00"/>
    <m/>
    <n v="4974"/>
    <s v="9655"/>
    <s v="31105027"/>
    <s v="HC"/>
    <s v="Ubytování: Byty "/>
    <s v="Eliška Karel"/>
    <d v="2019-08-16T00:00:00"/>
    <d v="2019-08-16T00:00:00"/>
    <s v="201100008"/>
    <s v="F NAJ_BYTY"/>
    <s v="347753885,10870"/>
    <b v="1"/>
    <s v="BD-26"/>
    <s v="Buzková Eva"/>
    <s v="Zaúčtováno"/>
    <s v="776110085"/>
    <m/>
    <m/>
    <m/>
    <m/>
    <d v="2019-09-11T07:27:14"/>
    <s v="Hlavní činnost"/>
    <s v="Bytový dom - Albertova 26"/>
    <m/>
    <m/>
    <m/>
    <m/>
    <m/>
    <m/>
  </r>
  <r>
    <s v="FV-2019-42-000121"/>
    <x v="0"/>
    <s v="188"/>
    <d v="2019-08-16T00:00:00"/>
    <m/>
    <n v="5949"/>
    <s v="9655"/>
    <s v="31105027"/>
    <s v="HC"/>
    <s v="Ubytování: Byty "/>
    <s v="Hirnerová Renata"/>
    <d v="2019-08-16T00:00:00"/>
    <d v="2019-08-16T00:00:00"/>
    <s v="701100001"/>
    <s v="F NAJ_BYTY"/>
    <s v="347754012,10870"/>
    <b v="1"/>
    <s v="BD-23"/>
    <s v="Buzková Eva"/>
    <s v="Zaúčtováno"/>
    <s v="kauce: 3.000,- Kč, tel.: 608 622 424"/>
    <m/>
    <m/>
    <m/>
    <m/>
    <d v="2019-09-11T07:27:15"/>
    <s v="Hlavní činnost"/>
    <s v="Ubytovna - I.P.Pavlova 23 - domovnický byt"/>
    <m/>
    <m/>
    <m/>
    <m/>
    <m/>
    <m/>
  </r>
  <r>
    <s v="FV-2019-42-000122"/>
    <x v="0"/>
    <s v="188"/>
    <d v="2019-08-16T00:00:00"/>
    <m/>
    <n v="3691"/>
    <s v="9655"/>
    <s v="31105027"/>
    <s v="HC"/>
    <s v="Ubytování: Byty "/>
    <s v="Leitgebová Milada"/>
    <d v="2019-08-16T00:00:00"/>
    <d v="2019-08-16T00:00:00"/>
    <s v="201100018"/>
    <s v="F NAJ_BYTY"/>
    <s v="347754166,10870"/>
    <b v="1"/>
    <s v="BD-31"/>
    <s v="Buzková Eva"/>
    <s v="Zaúčtováno"/>
    <s v="4606,604645660   1300kau"/>
    <m/>
    <m/>
    <m/>
    <m/>
    <d v="2019-09-11T07:27:15"/>
    <s v="Hlavní činnost"/>
    <s v="Ubytovna - I.P.Pavlova 31 - domovnický byt"/>
    <m/>
    <m/>
    <m/>
    <m/>
    <m/>
    <m/>
  </r>
  <r>
    <s v="FV-2019-42-000123"/>
    <x v="0"/>
    <s v="188"/>
    <d v="2019-08-16T00:00:00"/>
    <m/>
    <n v="5056"/>
    <s v="9655"/>
    <s v="31105027"/>
    <s v="HC"/>
    <s v="Ubytování: Byty "/>
    <s v="Sklenářová Renata"/>
    <d v="2019-08-16T00:00:00"/>
    <d v="2019-08-16T00:00:00"/>
    <s v="60721"/>
    <s v="F NAJ_BYTY"/>
    <s v="347754332,10870"/>
    <b v="1"/>
    <s v="BD-04"/>
    <s v="Buzková Eva"/>
    <s v="Zaúčtováno"/>
    <s v="kauce 1800Kč, tel.č. 607 176 409, 2931, klapka: 2931/zam. PLIC"/>
    <m/>
    <m/>
    <m/>
    <m/>
    <d v="2019-09-11T07:27:16"/>
    <s v="Hlavní činnost"/>
    <s v="Bytový dom - Puškinova 4"/>
    <m/>
    <m/>
    <m/>
    <m/>
    <m/>
    <m/>
  </r>
  <r>
    <s v="FV-2019-42-000124"/>
    <x v="0"/>
    <s v="188"/>
    <d v="2019-08-16T00:00:00"/>
    <m/>
    <n v="4943"/>
    <s v="9655"/>
    <s v="31105027"/>
    <s v="HC"/>
    <s v="Ubytování: Byty "/>
    <s v="Stašková Renáta"/>
    <d v="2019-08-16T00:00:00"/>
    <d v="2019-08-16T00:00:00"/>
    <s v="37975"/>
    <s v="F NAJ_BYTY"/>
    <s v="347754465,10870"/>
    <b v="1"/>
    <s v="BD-04"/>
    <s v="Buzková Eva"/>
    <s v="Zaúčtováno"/>
    <s v="kauce: 1.800,- Kč, tel.: 777 630 666"/>
    <m/>
    <m/>
    <m/>
    <m/>
    <d v="2019-09-11T07:27:16"/>
    <s v="Hlavní činnost"/>
    <s v="Bytový dom - Puškinova 4"/>
    <m/>
    <m/>
    <m/>
    <m/>
    <m/>
    <m/>
  </r>
  <r>
    <s v="FV-2019-42-000125"/>
    <x v="0"/>
    <s v="188"/>
    <d v="2019-08-16T00:00:00"/>
    <m/>
    <n v="5033"/>
    <s v="9655"/>
    <s v="31105027"/>
    <s v="HC"/>
    <s v="Ubytování: Byty "/>
    <s v="Strejček Milan"/>
    <d v="2019-08-16T00:00:00"/>
    <d v="2019-08-16T00:00:00"/>
    <s v="201100005"/>
    <s v="F NAJ_BYTY"/>
    <s v="347754578,10870"/>
    <b v="1"/>
    <s v="BD-24"/>
    <s v="Buzková Eva"/>
    <s v="Zaúčtováno"/>
    <s v="587kau, tel.: 739994579"/>
    <m/>
    <m/>
    <m/>
    <m/>
    <d v="2019-09-11T07:27:17"/>
    <s v="Hlavní činnost"/>
    <s v="Bytový dom - Albertova 24"/>
    <m/>
    <m/>
    <m/>
    <m/>
    <m/>
    <m/>
  </r>
  <r>
    <s v="FV-2019-42-000126"/>
    <x v="0"/>
    <s v="188"/>
    <d v="2019-08-16T00:00:00"/>
    <m/>
    <n v="5947"/>
    <s v="9655"/>
    <s v="31105027"/>
    <s v="HC"/>
    <s v="Ubytování: Byty "/>
    <s v="Šejdová Danuše"/>
    <d v="2019-08-16T00:00:00"/>
    <d v="2019-08-16T00:00:00"/>
    <s v="59547"/>
    <s v="F NAJ_BYTY"/>
    <s v="347754655,10870"/>
    <b v="1"/>
    <s v="BD-21"/>
    <s v="Buzková Eva"/>
    <s v="Zaúčtováno"/>
    <s v="Kauce 3 000,00 (hradí pouze 1 500, přestěhována z 51/47 k 30.4.2018), t.č. 732 390 015 - od 1.9.2019 převedeno na ubytovnu/nová smlouva"/>
    <m/>
    <m/>
    <m/>
    <m/>
    <d v="2019-09-11T07:27:17"/>
    <s v="Hlavní činnost"/>
    <s v="Ubytovna - I.P.Pavlova 21 - domovnický byt"/>
    <m/>
    <m/>
    <m/>
    <m/>
    <m/>
    <m/>
  </r>
  <r>
    <s v="FV-2019-42-000127"/>
    <x v="0"/>
    <s v="188"/>
    <d v="2019-08-16T00:00:00"/>
    <m/>
    <n v="5192"/>
    <s v="9655"/>
    <s v="31105027"/>
    <s v="HC"/>
    <s v="Ubytování: Byty "/>
    <s v="Vysloužil Jiří"/>
    <d v="2019-08-16T00:00:00"/>
    <d v="2019-08-16T00:00:00"/>
    <s v="201100009"/>
    <s v="F NAJ_BYTY"/>
    <s v="347754763,10870"/>
    <b v="1"/>
    <s v="BD-04"/>
    <s v="Buzková Eva"/>
    <s v="Zaúčtováno"/>
    <s v="1800kau"/>
    <m/>
    <m/>
    <m/>
    <m/>
    <d v="2019-09-11T07:27:18"/>
    <s v="Hlavní činnost"/>
    <s v="Bytový dom - Puškinova 4"/>
    <m/>
    <m/>
    <m/>
    <m/>
    <m/>
    <m/>
  </r>
  <r>
    <s v="FV-2019-42-000128"/>
    <x v="0"/>
    <s v="188"/>
    <d v="2019-08-31T00:00:00"/>
    <m/>
    <n v="6065"/>
    <s v="9655"/>
    <s v="31105027"/>
    <s v="HC"/>
    <s v="Ubytování: Byty "/>
    <s v="Oláh Juraj"/>
    <d v="2019-09-03T00:00:00"/>
    <d v="2019-08-31T00:00:00"/>
    <s v="61285"/>
    <s v="F NAJ_BYTY"/>
    <s v="349318210,10870"/>
    <b v="1"/>
    <s v="BD-24"/>
    <s v="Buzková Eva"/>
    <s v="Zaúčtováno"/>
    <s v="kauce: 1.400 Kč, dopl.kauce 4.543 Kč - pokladna / zam. STRAV"/>
    <m/>
    <m/>
    <m/>
    <m/>
    <d v="2019-09-11T07:27:19"/>
    <s v="Hlavní činnost"/>
    <s v="Bytový dom - Albertova 24"/>
    <m/>
    <m/>
    <m/>
    <m/>
    <m/>
    <m/>
  </r>
  <r>
    <s v="FV-2019-42-000129"/>
    <x v="0"/>
    <s v="000"/>
    <d v="2019-08-31T00:00:00"/>
    <m/>
    <n v="3214"/>
    <s v="9655"/>
    <s v="31105027"/>
    <s v="HC"/>
    <s v="Ubytování: Byty "/>
    <s v="Kohutová Marie"/>
    <d v="2019-09-03T00:00:00"/>
    <d v="2019-08-31T00:00:00"/>
    <s v="64586"/>
    <s v="F NAJ_BYTY"/>
    <s v="349318301,10870"/>
    <b v="1"/>
    <s v="BD-10"/>
    <s v="Buzková Eva"/>
    <s v="Zaúčtováno"/>
    <s v="kauce 7.000Kč hrazeno na pokladně 18.3.2019"/>
    <m/>
    <m/>
    <m/>
    <m/>
    <d v="2019-09-11T07:29:46"/>
    <s v="Hlavní činnost"/>
    <s v="Bytový dom - Denisova 10"/>
    <m/>
    <m/>
    <m/>
    <m/>
    <m/>
    <m/>
  </r>
  <r>
    <s v="FV-2019-42-000129"/>
    <x v="0"/>
    <s v="188"/>
    <d v="2019-08-31T00:00:00"/>
    <m/>
    <n v="3786"/>
    <s v="9655"/>
    <s v="31105027"/>
    <s v="HC"/>
    <s v="Ubytování: Byty "/>
    <s v="Kohutová Marie"/>
    <d v="2019-09-03T00:00:00"/>
    <d v="2019-08-31T00:00:00"/>
    <s v="64586"/>
    <s v="F NAJ_BYTY"/>
    <s v="349318301,10870"/>
    <b v="1"/>
    <s v="BD-10"/>
    <s v="Buzková Eva"/>
    <s v="Zaúčtováno"/>
    <s v="kauce 7.000Kč hrazeno na pokladně 18.3.2019"/>
    <m/>
    <m/>
    <m/>
    <m/>
    <d v="2019-09-11T07:27:20"/>
    <s v="Hlavní činnost"/>
    <s v="Bytový dom - Denisova 10"/>
    <m/>
    <m/>
    <m/>
    <m/>
    <m/>
    <m/>
  </r>
  <r>
    <s v="FV-2019-42-000130"/>
    <x v="0"/>
    <s v="188"/>
    <d v="2019-08-31T00:00:00"/>
    <m/>
    <n v="5376"/>
    <s v="9655"/>
    <s v="31105027"/>
    <s v="HC"/>
    <s v="Ubytování: Byty "/>
    <s v="Smutný Štěpán"/>
    <d v="2019-09-03T00:00:00"/>
    <d v="2019-08-31T00:00:00"/>
    <s v="65911"/>
    <s v="F NAJ_BYTY"/>
    <s v="349318380,10870"/>
    <b v="1"/>
    <s v="BD-26"/>
    <s v="Buzková Eva"/>
    <s v="Zaúčtováno"/>
    <s v="kauce 5.376 Kč - hrazeno na pokladně 11.7.2019 /zam.centr.spis."/>
    <m/>
    <m/>
    <m/>
    <m/>
    <d v="2019-09-11T07:27:22"/>
    <s v="Hlavní činnost"/>
    <s v="Bytový dom - Albertova 26"/>
    <m/>
    <m/>
    <m/>
    <m/>
    <m/>
    <m/>
  </r>
  <r>
    <s v="FV-2019-42-000131"/>
    <x v="0"/>
    <s v="188"/>
    <d v="2019-08-31T00:00:00"/>
    <m/>
    <n v="6168"/>
    <s v="9655"/>
    <s v="31105027"/>
    <s v="HC"/>
    <s v="Ubytování: Byty "/>
    <s v="Stropková Jarmila"/>
    <d v="2019-09-03T00:00:00"/>
    <d v="2019-08-31T00:00:00"/>
    <s v="60131"/>
    <s v="F NAJ_BYTY"/>
    <s v="349318483,10870"/>
    <b v="1"/>
    <s v="BD-26"/>
    <s v="Buzková Eva"/>
    <s v="Zaúčtováno"/>
    <s v="kauce 6 037 Kč - hrazeno na pokladně      (rozděleno dvě splátky)"/>
    <m/>
    <m/>
    <m/>
    <m/>
    <d v="2019-09-11T07:27:22"/>
    <s v="Hlavní činnost"/>
    <s v="Bytový dom - Albertova 26"/>
    <m/>
    <m/>
    <m/>
    <m/>
    <m/>
    <m/>
  </r>
  <r>
    <s v="FV-2019-42-000132"/>
    <x v="0"/>
    <s v="188"/>
    <d v="2019-08-31T00:00:00"/>
    <m/>
    <n v="4387"/>
    <s v="9655"/>
    <s v="31105027"/>
    <s v="HC"/>
    <s v="Ubytování: Byty "/>
    <s v="Toman Luděk"/>
    <d v="2019-09-03T00:00:00"/>
    <d v="2019-08-31T00:00:00"/>
    <s v="58788"/>
    <s v="F NAJ_BYTY"/>
    <s v="349318593,10870"/>
    <b v="1"/>
    <s v="BD-12"/>
    <s v="Buzková Eva"/>
    <s v="Zaúčtováno"/>
    <m/>
    <m/>
    <m/>
    <m/>
    <m/>
    <d v="2019-09-11T07:27:23"/>
    <s v="Hlavní činnost"/>
    <s v="Bytový dom - Palackého 12"/>
    <m/>
    <m/>
    <m/>
    <m/>
    <m/>
    <m/>
  </r>
  <r>
    <s v="FV-2019-42-000133"/>
    <x v="0"/>
    <s v="188"/>
    <d v="2019-08-31T00:00:00"/>
    <m/>
    <n v="5303"/>
    <s v="9655"/>
    <s v="31105027"/>
    <s v="HC"/>
    <s v="Ubytování: Byty "/>
    <s v="Zahumenská Marta"/>
    <d v="2019-09-03T00:00:00"/>
    <d v="2019-08-31T00:00:00"/>
    <s v="59915"/>
    <s v="F NAJ_BYTY"/>
    <s v="349318677,10870"/>
    <b v="1"/>
    <s v="BD-04"/>
    <s v="Buzková Eva"/>
    <s v="Zaúčtováno"/>
    <s v="kauce 1.800 Kč+dopl.kauce 1.567 Kč 9-2019, 1.567 Kč 10-2019, 1.567 Kč 11-2019 / zam.DK"/>
    <m/>
    <m/>
    <m/>
    <m/>
    <d v="2019-09-11T07:27:23"/>
    <s v="Hlavní činnost"/>
    <s v="Bytový dom - Puškinova 4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3DD4AE-CFBF-4C68-8485-6343CC8285FC}" name="Kontingenční tabulka10" cacheId="4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B6" firstHeaderRow="1" firstDataRow="1" firstDataCol="1"/>
  <pivotFields count="34">
    <pivotField showAll="0"/>
    <pivotField axis="axisRow" showAll="0">
      <items count="3">
        <item x="0"/>
        <item x="1"/>
        <item t="default"/>
      </items>
    </pivotField>
    <pivotField showAll="0"/>
    <pivotField numFmtId="14" showAll="0"/>
    <pivotField showAll="0"/>
    <pivotField dataField="1" numFmtId="164" showAll="0"/>
    <pivotField showAll="0"/>
    <pivotField showAll="0"/>
    <pivotField showAll="0"/>
    <pivotField showAll="0"/>
    <pivotField showAll="0"/>
    <pivotField numFmtId="165"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Součet z Částka DAL" fld="5" baseField="0" baseItem="0" numFmtId="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10979-61AB-4CDF-9841-55B81A5E164F}">
  <dimension ref="A1:B20"/>
  <sheetViews>
    <sheetView tabSelected="1" workbookViewId="0">
      <selection activeCell="A21" sqref="A21"/>
    </sheetView>
  </sheetViews>
  <sheetFormatPr defaultRowHeight="12.75" x14ac:dyDescent="0.2"/>
  <cols>
    <col min="1" max="1" width="49.42578125" bestFit="1" customWidth="1"/>
    <col min="2" max="2" width="20" bestFit="1" customWidth="1"/>
    <col min="3" max="4" width="9.140625" bestFit="1" customWidth="1"/>
    <col min="5" max="5" width="10.140625" bestFit="1" customWidth="1"/>
    <col min="6" max="6" width="9.140625" bestFit="1" customWidth="1"/>
    <col min="7" max="7" width="10.140625" bestFit="1" customWidth="1"/>
    <col min="8" max="9" width="9.140625" bestFit="1" customWidth="1"/>
    <col min="10" max="10" width="14.7109375" bestFit="1" customWidth="1"/>
    <col min="11" max="11" width="14.85546875" bestFit="1" customWidth="1"/>
  </cols>
  <sheetData>
    <row r="1" spans="1:2" ht="15.75" x14ac:dyDescent="0.25">
      <c r="A1" s="10" t="s">
        <v>371</v>
      </c>
    </row>
    <row r="3" spans="1:2" x14ac:dyDescent="0.2">
      <c r="A3" s="6" t="s">
        <v>368</v>
      </c>
      <c r="B3" t="s">
        <v>370</v>
      </c>
    </row>
    <row r="4" spans="1:2" x14ac:dyDescent="0.2">
      <c r="A4" s="7" t="s">
        <v>34</v>
      </c>
      <c r="B4" s="8">
        <v>657699</v>
      </c>
    </row>
    <row r="5" spans="1:2" x14ac:dyDescent="0.2">
      <c r="A5" s="7" t="s">
        <v>253</v>
      </c>
      <c r="B5" s="8">
        <v>-2609</v>
      </c>
    </row>
    <row r="6" spans="1:2" x14ac:dyDescent="0.2">
      <c r="A6" s="7" t="s">
        <v>369</v>
      </c>
      <c r="B6" s="8">
        <v>655090</v>
      </c>
    </row>
    <row r="10" spans="1:2" s="9" customFormat="1" x14ac:dyDescent="0.2">
      <c r="A10" s="17" t="s">
        <v>372</v>
      </c>
      <c r="B10" s="18">
        <v>850000</v>
      </c>
    </row>
    <row r="11" spans="1:2" x14ac:dyDescent="0.2">
      <c r="A11" s="11" t="s">
        <v>373</v>
      </c>
      <c r="B11" s="12">
        <v>903000</v>
      </c>
    </row>
    <row r="12" spans="1:2" x14ac:dyDescent="0.2">
      <c r="A12" s="13"/>
      <c r="B12" s="12"/>
    </row>
    <row r="13" spans="1:2" s="9" customFormat="1" x14ac:dyDescent="0.2">
      <c r="A13" s="15" t="s">
        <v>374</v>
      </c>
      <c r="B13" s="18">
        <v>950000</v>
      </c>
    </row>
    <row r="14" spans="1:2" x14ac:dyDescent="0.2">
      <c r="A14" s="14" t="s">
        <v>375</v>
      </c>
      <c r="B14" s="12">
        <f>GETPIVOTDATA("Částka DAL",$A$3)</f>
        <v>655090</v>
      </c>
    </row>
    <row r="15" spans="1:2" x14ac:dyDescent="0.2">
      <c r="A15" s="14" t="s">
        <v>376</v>
      </c>
      <c r="B15" s="12">
        <f>+(B14/8)*12</f>
        <v>982635</v>
      </c>
    </row>
    <row r="16" spans="1:2" x14ac:dyDescent="0.2">
      <c r="A16" s="13"/>
      <c r="B16" s="12"/>
    </row>
    <row r="17" spans="1:2" x14ac:dyDescent="0.2">
      <c r="A17" s="15" t="s">
        <v>377</v>
      </c>
      <c r="B17" s="16">
        <v>980000</v>
      </c>
    </row>
    <row r="19" spans="1:2" x14ac:dyDescent="0.2">
      <c r="A19" s="23" t="s">
        <v>379</v>
      </c>
    </row>
    <row r="20" spans="1:2" x14ac:dyDescent="0.2">
      <c r="A20" s="24">
        <v>43745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0"/>
  <sheetViews>
    <sheetView workbookViewId="0">
      <selection activeCell="B26" sqref="B26"/>
    </sheetView>
  </sheetViews>
  <sheetFormatPr defaultColWidth="11.42578125" defaultRowHeight="12.75" customHeight="1" x14ac:dyDescent="0.2"/>
  <cols>
    <col min="1" max="1" width="23" style="1" customWidth="1"/>
    <col min="2" max="2" width="28.42578125" style="1" customWidth="1"/>
    <col min="3" max="14" width="11.42578125" style="1" customWidth="1"/>
    <col min="15" max="15" width="21.85546875" style="1" customWidth="1"/>
    <col min="16" max="34" width="11.42578125" style="1" customWidth="1"/>
    <col min="35" max="16384" width="11.42578125" style="1"/>
  </cols>
  <sheetData>
    <row r="1" spans="1:34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5" t="s">
        <v>367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</row>
    <row r="2" spans="1:34" ht="12.75" customHeight="1" x14ac:dyDescent="0.2">
      <c r="A2" s="1" t="s">
        <v>33</v>
      </c>
      <c r="B2" s="1" t="s">
        <v>34</v>
      </c>
      <c r="C2" s="1" t="s">
        <v>35</v>
      </c>
      <c r="D2" s="2">
        <v>43482</v>
      </c>
      <c r="F2" s="3">
        <v>9628</v>
      </c>
      <c r="G2" s="1" t="s">
        <v>36</v>
      </c>
      <c r="H2" s="1" t="s">
        <v>37</v>
      </c>
      <c r="I2" s="1" t="s">
        <v>38</v>
      </c>
      <c r="J2" s="1" t="s">
        <v>39</v>
      </c>
      <c r="K2" s="1" t="s">
        <v>40</v>
      </c>
      <c r="L2" s="4">
        <v>43482</v>
      </c>
      <c r="M2" s="2">
        <v>43482</v>
      </c>
      <c r="N2" s="1" t="s">
        <v>41</v>
      </c>
      <c r="O2" s="1" t="s">
        <v>42</v>
      </c>
      <c r="P2" s="1" t="s">
        <v>43</v>
      </c>
      <c r="Q2" s="1" t="b">
        <v>1</v>
      </c>
      <c r="R2" s="1" t="s">
        <v>44</v>
      </c>
      <c r="S2" s="1" t="s">
        <v>45</v>
      </c>
      <c r="T2" s="1" t="s">
        <v>19</v>
      </c>
      <c r="U2" s="1" t="s">
        <v>46</v>
      </c>
      <c r="Y2" s="1">
        <f>MONTH(L2)</f>
        <v>1</v>
      </c>
      <c r="Z2" s="4">
        <v>43508.309274502302</v>
      </c>
      <c r="AA2" s="1" t="s">
        <v>47</v>
      </c>
      <c r="AB2" s="1" t="s">
        <v>48</v>
      </c>
    </row>
    <row r="3" spans="1:34" ht="12.75" customHeight="1" x14ac:dyDescent="0.2">
      <c r="A3" s="1" t="s">
        <v>49</v>
      </c>
      <c r="B3" s="1" t="s">
        <v>34</v>
      </c>
      <c r="C3" s="1" t="s">
        <v>35</v>
      </c>
      <c r="D3" s="2">
        <v>43482</v>
      </c>
      <c r="F3" s="3">
        <v>4121</v>
      </c>
      <c r="G3" s="1" t="s">
        <v>36</v>
      </c>
      <c r="H3" s="1" t="s">
        <v>37</v>
      </c>
      <c r="I3" s="1" t="s">
        <v>38</v>
      </c>
      <c r="J3" s="1" t="s">
        <v>39</v>
      </c>
      <c r="K3" s="1" t="s">
        <v>50</v>
      </c>
      <c r="L3" s="4">
        <v>43482</v>
      </c>
      <c r="M3" s="2">
        <v>43482</v>
      </c>
      <c r="N3" s="1" t="s">
        <v>51</v>
      </c>
      <c r="O3" s="1" t="s">
        <v>42</v>
      </c>
      <c r="P3" s="1" t="s">
        <v>52</v>
      </c>
      <c r="Q3" s="1" t="b">
        <v>1</v>
      </c>
      <c r="R3" s="1" t="s">
        <v>53</v>
      </c>
      <c r="S3" s="1" t="s">
        <v>45</v>
      </c>
      <c r="T3" s="1" t="s">
        <v>19</v>
      </c>
      <c r="U3" s="1" t="s">
        <v>54</v>
      </c>
      <c r="Y3" s="1">
        <f t="shared" ref="Y3:Y66" si="0">MONTH(L3)</f>
        <v>1</v>
      </c>
      <c r="Z3" s="4">
        <v>43508.309280289403</v>
      </c>
      <c r="AA3" s="1" t="s">
        <v>47</v>
      </c>
      <c r="AB3" s="1" t="s">
        <v>55</v>
      </c>
    </row>
    <row r="4" spans="1:34" ht="12.75" customHeight="1" x14ac:dyDescent="0.2">
      <c r="A4" s="1" t="s">
        <v>56</v>
      </c>
      <c r="B4" s="1" t="s">
        <v>34</v>
      </c>
      <c r="C4" s="1" t="s">
        <v>35</v>
      </c>
      <c r="D4" s="2">
        <v>43482</v>
      </c>
      <c r="F4" s="3">
        <v>4974</v>
      </c>
      <c r="G4" s="1" t="s">
        <v>36</v>
      </c>
      <c r="H4" s="1" t="s">
        <v>37</v>
      </c>
      <c r="I4" s="1" t="s">
        <v>38</v>
      </c>
      <c r="J4" s="1" t="s">
        <v>39</v>
      </c>
      <c r="K4" s="1" t="s">
        <v>57</v>
      </c>
      <c r="L4" s="4">
        <v>43482</v>
      </c>
      <c r="M4" s="2">
        <v>43482</v>
      </c>
      <c r="N4" s="1" t="s">
        <v>58</v>
      </c>
      <c r="O4" s="1" t="s">
        <v>42</v>
      </c>
      <c r="P4" s="1" t="s">
        <v>59</v>
      </c>
      <c r="Q4" s="1" t="b">
        <v>1</v>
      </c>
      <c r="R4" s="1" t="s">
        <v>60</v>
      </c>
      <c r="S4" s="1" t="s">
        <v>45</v>
      </c>
      <c r="T4" s="1" t="s">
        <v>19</v>
      </c>
      <c r="U4" s="1" t="s">
        <v>61</v>
      </c>
      <c r="Y4" s="1">
        <f t="shared" si="0"/>
        <v>1</v>
      </c>
      <c r="Z4" s="4">
        <v>43508.309286076401</v>
      </c>
      <c r="AA4" s="1" t="s">
        <v>47</v>
      </c>
      <c r="AB4" s="1" t="s">
        <v>62</v>
      </c>
    </row>
    <row r="5" spans="1:34" ht="12.75" customHeight="1" x14ac:dyDescent="0.2">
      <c r="A5" s="1" t="s">
        <v>63</v>
      </c>
      <c r="B5" s="1" t="s">
        <v>34</v>
      </c>
      <c r="C5" s="1" t="s">
        <v>35</v>
      </c>
      <c r="D5" s="2">
        <v>43482</v>
      </c>
      <c r="F5" s="3">
        <v>5949</v>
      </c>
      <c r="G5" s="1" t="s">
        <v>36</v>
      </c>
      <c r="H5" s="1" t="s">
        <v>37</v>
      </c>
      <c r="I5" s="1" t="s">
        <v>38</v>
      </c>
      <c r="J5" s="1" t="s">
        <v>39</v>
      </c>
      <c r="K5" s="1" t="s">
        <v>64</v>
      </c>
      <c r="L5" s="4">
        <v>43482</v>
      </c>
      <c r="M5" s="2">
        <v>43482</v>
      </c>
      <c r="N5" s="1" t="s">
        <v>65</v>
      </c>
      <c r="O5" s="1" t="s">
        <v>42</v>
      </c>
      <c r="P5" s="1" t="s">
        <v>66</v>
      </c>
      <c r="Q5" s="1" t="b">
        <v>1</v>
      </c>
      <c r="R5" s="1" t="s">
        <v>67</v>
      </c>
      <c r="S5" s="1" t="s">
        <v>45</v>
      </c>
      <c r="T5" s="1" t="s">
        <v>19</v>
      </c>
      <c r="U5" s="1" t="s">
        <v>68</v>
      </c>
      <c r="Y5" s="1">
        <f t="shared" si="0"/>
        <v>1</v>
      </c>
      <c r="Z5" s="4">
        <v>43508.309290081001</v>
      </c>
      <c r="AA5" s="1" t="s">
        <v>47</v>
      </c>
      <c r="AB5" s="1" t="s">
        <v>69</v>
      </c>
    </row>
    <row r="6" spans="1:34" ht="12.75" customHeight="1" x14ac:dyDescent="0.2">
      <c r="A6" s="1" t="s">
        <v>70</v>
      </c>
      <c r="B6" s="1" t="s">
        <v>34</v>
      </c>
      <c r="C6" s="1" t="s">
        <v>35</v>
      </c>
      <c r="D6" s="2">
        <v>43482</v>
      </c>
      <c r="F6" s="3">
        <v>3691</v>
      </c>
      <c r="G6" s="1" t="s">
        <v>36</v>
      </c>
      <c r="H6" s="1" t="s">
        <v>37</v>
      </c>
      <c r="I6" s="1" t="s">
        <v>38</v>
      </c>
      <c r="J6" s="1" t="s">
        <v>39</v>
      </c>
      <c r="K6" s="1" t="s">
        <v>71</v>
      </c>
      <c r="L6" s="4">
        <v>43482</v>
      </c>
      <c r="M6" s="2">
        <v>43482</v>
      </c>
      <c r="N6" s="1" t="s">
        <v>72</v>
      </c>
      <c r="O6" s="1" t="s">
        <v>42</v>
      </c>
      <c r="P6" s="1" t="s">
        <v>73</v>
      </c>
      <c r="Q6" s="1" t="b">
        <v>1</v>
      </c>
      <c r="R6" s="1" t="s">
        <v>53</v>
      </c>
      <c r="S6" s="1" t="s">
        <v>45</v>
      </c>
      <c r="T6" s="1" t="s">
        <v>19</v>
      </c>
      <c r="U6" s="1" t="s">
        <v>74</v>
      </c>
      <c r="Y6" s="1">
        <f t="shared" si="0"/>
        <v>1</v>
      </c>
      <c r="Z6" s="4">
        <v>43508.309403090301</v>
      </c>
      <c r="AA6" s="1" t="s">
        <v>47</v>
      </c>
      <c r="AB6" s="1" t="s">
        <v>55</v>
      </c>
    </row>
    <row r="7" spans="1:34" ht="12.75" customHeight="1" x14ac:dyDescent="0.2">
      <c r="A7" s="1" t="s">
        <v>75</v>
      </c>
      <c r="B7" s="1" t="s">
        <v>34</v>
      </c>
      <c r="C7" s="1" t="s">
        <v>35</v>
      </c>
      <c r="D7" s="2">
        <v>43482</v>
      </c>
      <c r="F7" s="3">
        <v>5006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76</v>
      </c>
      <c r="L7" s="4">
        <v>43482</v>
      </c>
      <c r="M7" s="2">
        <v>43482</v>
      </c>
      <c r="N7" s="1" t="s">
        <v>77</v>
      </c>
      <c r="O7" s="1" t="s">
        <v>42</v>
      </c>
      <c r="P7" s="1" t="s">
        <v>78</v>
      </c>
      <c r="Q7" s="1" t="b">
        <v>1</v>
      </c>
      <c r="R7" s="1" t="s">
        <v>79</v>
      </c>
      <c r="S7" s="1" t="s">
        <v>45</v>
      </c>
      <c r="T7" s="1" t="s">
        <v>19</v>
      </c>
      <c r="U7" s="1" t="s">
        <v>80</v>
      </c>
      <c r="Y7" s="1">
        <f t="shared" si="0"/>
        <v>1</v>
      </c>
      <c r="Z7" s="4">
        <v>43508.309410335598</v>
      </c>
      <c r="AA7" s="1" t="s">
        <v>47</v>
      </c>
      <c r="AB7" s="1" t="s">
        <v>81</v>
      </c>
    </row>
    <row r="8" spans="1:34" ht="12.75" customHeight="1" x14ac:dyDescent="0.2">
      <c r="A8" s="1" t="s">
        <v>82</v>
      </c>
      <c r="B8" s="1" t="s">
        <v>34</v>
      </c>
      <c r="C8" s="1" t="s">
        <v>35</v>
      </c>
      <c r="D8" s="2">
        <v>43482</v>
      </c>
      <c r="F8" s="3">
        <v>5056</v>
      </c>
      <c r="G8" s="1" t="s">
        <v>36</v>
      </c>
      <c r="H8" s="1" t="s">
        <v>37</v>
      </c>
      <c r="I8" s="1" t="s">
        <v>38</v>
      </c>
      <c r="J8" s="1" t="s">
        <v>39</v>
      </c>
      <c r="K8" s="1" t="s">
        <v>83</v>
      </c>
      <c r="L8" s="4">
        <v>43482</v>
      </c>
      <c r="M8" s="2">
        <v>43482</v>
      </c>
      <c r="N8" s="1" t="s">
        <v>84</v>
      </c>
      <c r="O8" s="1" t="s">
        <v>42</v>
      </c>
      <c r="P8" s="1" t="s">
        <v>85</v>
      </c>
      <c r="Q8" s="1" t="b">
        <v>1</v>
      </c>
      <c r="R8" s="1" t="s">
        <v>86</v>
      </c>
      <c r="S8" s="1" t="s">
        <v>45</v>
      </c>
      <c r="T8" s="1" t="s">
        <v>19</v>
      </c>
      <c r="U8" s="1" t="s">
        <v>87</v>
      </c>
      <c r="Y8" s="1">
        <f t="shared" si="0"/>
        <v>1</v>
      </c>
      <c r="Z8" s="4">
        <v>43508.309419363402</v>
      </c>
      <c r="AA8" s="1" t="s">
        <v>47</v>
      </c>
      <c r="AB8" s="1" t="s">
        <v>88</v>
      </c>
    </row>
    <row r="9" spans="1:34" ht="12.75" customHeight="1" x14ac:dyDescent="0.2">
      <c r="A9" s="1" t="s">
        <v>89</v>
      </c>
      <c r="B9" s="1" t="s">
        <v>34</v>
      </c>
      <c r="C9" s="1" t="s">
        <v>35</v>
      </c>
      <c r="D9" s="2">
        <v>43482</v>
      </c>
      <c r="F9" s="3">
        <v>4943</v>
      </c>
      <c r="G9" s="1" t="s">
        <v>36</v>
      </c>
      <c r="H9" s="1" t="s">
        <v>37</v>
      </c>
      <c r="I9" s="1" t="s">
        <v>38</v>
      </c>
      <c r="J9" s="1" t="s">
        <v>39</v>
      </c>
      <c r="K9" s="1" t="s">
        <v>90</v>
      </c>
      <c r="L9" s="4">
        <v>43482</v>
      </c>
      <c r="M9" s="2">
        <v>43482</v>
      </c>
      <c r="N9" s="1" t="s">
        <v>91</v>
      </c>
      <c r="O9" s="1" t="s">
        <v>42</v>
      </c>
      <c r="P9" s="1" t="s">
        <v>92</v>
      </c>
      <c r="Q9" s="1" t="b">
        <v>1</v>
      </c>
      <c r="R9" s="1" t="s">
        <v>86</v>
      </c>
      <c r="S9" s="1" t="s">
        <v>45</v>
      </c>
      <c r="T9" s="1" t="s">
        <v>19</v>
      </c>
      <c r="U9" s="1" t="s">
        <v>93</v>
      </c>
      <c r="Y9" s="1">
        <f t="shared" si="0"/>
        <v>1</v>
      </c>
      <c r="Z9" s="4">
        <v>43508.309429513902</v>
      </c>
      <c r="AA9" s="1" t="s">
        <v>47</v>
      </c>
      <c r="AB9" s="1" t="s">
        <v>88</v>
      </c>
    </row>
    <row r="10" spans="1:34" ht="12.75" customHeight="1" x14ac:dyDescent="0.2">
      <c r="A10" s="1" t="s">
        <v>94</v>
      </c>
      <c r="B10" s="1" t="s">
        <v>34</v>
      </c>
      <c r="C10" s="1" t="s">
        <v>35</v>
      </c>
      <c r="D10" s="2">
        <v>43482</v>
      </c>
      <c r="F10" s="3">
        <v>5033</v>
      </c>
      <c r="G10" s="1" t="s">
        <v>36</v>
      </c>
      <c r="H10" s="1" t="s">
        <v>37</v>
      </c>
      <c r="I10" s="1" t="s">
        <v>38</v>
      </c>
      <c r="J10" s="1" t="s">
        <v>39</v>
      </c>
      <c r="K10" s="1" t="s">
        <v>95</v>
      </c>
      <c r="L10" s="4">
        <v>43482</v>
      </c>
      <c r="M10" s="2">
        <v>43482</v>
      </c>
      <c r="N10" s="1" t="s">
        <v>96</v>
      </c>
      <c r="O10" s="1" t="s">
        <v>42</v>
      </c>
      <c r="P10" s="1" t="s">
        <v>97</v>
      </c>
      <c r="Q10" s="1" t="b">
        <v>1</v>
      </c>
      <c r="R10" s="1" t="s">
        <v>79</v>
      </c>
      <c r="S10" s="1" t="s">
        <v>45</v>
      </c>
      <c r="T10" s="1" t="s">
        <v>19</v>
      </c>
      <c r="U10" s="1" t="s">
        <v>98</v>
      </c>
      <c r="Y10" s="1">
        <f t="shared" si="0"/>
        <v>1</v>
      </c>
      <c r="Z10" s="4">
        <v>43508.309436192103</v>
      </c>
      <c r="AA10" s="1" t="s">
        <v>47</v>
      </c>
      <c r="AB10" s="1" t="s">
        <v>81</v>
      </c>
    </row>
    <row r="11" spans="1:34" ht="12.75" customHeight="1" x14ac:dyDescent="0.2">
      <c r="A11" s="1" t="s">
        <v>99</v>
      </c>
      <c r="B11" s="1" t="s">
        <v>34</v>
      </c>
      <c r="C11" s="1" t="s">
        <v>35</v>
      </c>
      <c r="D11" s="2">
        <v>43482</v>
      </c>
      <c r="F11" s="3">
        <v>5947</v>
      </c>
      <c r="G11" s="1" t="s">
        <v>36</v>
      </c>
      <c r="H11" s="1" t="s">
        <v>37</v>
      </c>
      <c r="I11" s="1" t="s">
        <v>38</v>
      </c>
      <c r="J11" s="1" t="s">
        <v>39</v>
      </c>
      <c r="K11" s="1" t="s">
        <v>100</v>
      </c>
      <c r="L11" s="4">
        <v>43482</v>
      </c>
      <c r="M11" s="2">
        <v>43482</v>
      </c>
      <c r="N11" s="1" t="s">
        <v>101</v>
      </c>
      <c r="O11" s="1" t="s">
        <v>42</v>
      </c>
      <c r="P11" s="1" t="s">
        <v>102</v>
      </c>
      <c r="Q11" s="1" t="b">
        <v>1</v>
      </c>
      <c r="R11" s="1" t="s">
        <v>103</v>
      </c>
      <c r="S11" s="1" t="s">
        <v>45</v>
      </c>
      <c r="T11" s="1" t="s">
        <v>19</v>
      </c>
      <c r="U11" s="1" t="s">
        <v>104</v>
      </c>
      <c r="Y11" s="1">
        <f t="shared" si="0"/>
        <v>1</v>
      </c>
      <c r="Z11" s="4">
        <v>43508.309446493098</v>
      </c>
      <c r="AA11" s="1" t="s">
        <v>47</v>
      </c>
      <c r="AB11" s="1" t="s">
        <v>105</v>
      </c>
    </row>
    <row r="12" spans="1:34" ht="12.75" customHeight="1" x14ac:dyDescent="0.2">
      <c r="A12" s="1" t="s">
        <v>106</v>
      </c>
      <c r="B12" s="1" t="s">
        <v>34</v>
      </c>
      <c r="C12" s="1" t="s">
        <v>35</v>
      </c>
      <c r="D12" s="2">
        <v>43482</v>
      </c>
      <c r="F12" s="3">
        <v>5192</v>
      </c>
      <c r="G12" s="1" t="s">
        <v>36</v>
      </c>
      <c r="H12" s="1" t="s">
        <v>37</v>
      </c>
      <c r="I12" s="1" t="s">
        <v>38</v>
      </c>
      <c r="J12" s="1" t="s">
        <v>39</v>
      </c>
      <c r="K12" s="1" t="s">
        <v>107</v>
      </c>
      <c r="L12" s="4">
        <v>43482</v>
      </c>
      <c r="M12" s="2">
        <v>43482</v>
      </c>
      <c r="N12" s="1" t="s">
        <v>108</v>
      </c>
      <c r="O12" s="1" t="s">
        <v>42</v>
      </c>
      <c r="P12" s="1" t="s">
        <v>109</v>
      </c>
      <c r="Q12" s="1" t="b">
        <v>1</v>
      </c>
      <c r="R12" s="1" t="s">
        <v>86</v>
      </c>
      <c r="S12" s="1" t="s">
        <v>45</v>
      </c>
      <c r="T12" s="1" t="s">
        <v>19</v>
      </c>
      <c r="U12" s="1" t="s">
        <v>110</v>
      </c>
      <c r="Y12" s="1">
        <f t="shared" si="0"/>
        <v>1</v>
      </c>
      <c r="Z12" s="4">
        <v>43508.309453356502</v>
      </c>
      <c r="AA12" s="1" t="s">
        <v>47</v>
      </c>
      <c r="AB12" s="1" t="s">
        <v>88</v>
      </c>
    </row>
    <row r="13" spans="1:34" ht="12.75" customHeight="1" x14ac:dyDescent="0.2">
      <c r="A13" s="1" t="s">
        <v>111</v>
      </c>
      <c r="B13" s="1" t="s">
        <v>34</v>
      </c>
      <c r="C13" s="1" t="s">
        <v>35</v>
      </c>
      <c r="D13" s="2">
        <v>43496</v>
      </c>
      <c r="F13" s="3">
        <v>5089</v>
      </c>
      <c r="G13" s="1" t="s">
        <v>36</v>
      </c>
      <c r="H13" s="1" t="s">
        <v>37</v>
      </c>
      <c r="I13" s="1" t="s">
        <v>38</v>
      </c>
      <c r="J13" s="1" t="s">
        <v>39</v>
      </c>
      <c r="K13" s="1" t="s">
        <v>112</v>
      </c>
      <c r="L13" s="4">
        <v>43496</v>
      </c>
      <c r="M13" s="2">
        <v>43496</v>
      </c>
      <c r="N13" s="1" t="s">
        <v>113</v>
      </c>
      <c r="O13" s="1" t="s">
        <v>42</v>
      </c>
      <c r="P13" s="1" t="s">
        <v>114</v>
      </c>
      <c r="Q13" s="1" t="b">
        <v>1</v>
      </c>
      <c r="R13" s="1" t="s">
        <v>60</v>
      </c>
      <c r="S13" s="1" t="s">
        <v>45</v>
      </c>
      <c r="T13" s="1" t="s">
        <v>19</v>
      </c>
      <c r="U13" s="1" t="s">
        <v>115</v>
      </c>
      <c r="Y13" s="1">
        <f t="shared" si="0"/>
        <v>1</v>
      </c>
      <c r="Z13" s="4">
        <v>43508.309462766199</v>
      </c>
      <c r="AA13" s="1" t="s">
        <v>47</v>
      </c>
      <c r="AB13" s="1" t="s">
        <v>62</v>
      </c>
    </row>
    <row r="14" spans="1:34" ht="12.75" customHeight="1" x14ac:dyDescent="0.2">
      <c r="A14" s="1" t="s">
        <v>116</v>
      </c>
      <c r="B14" s="1" t="s">
        <v>34</v>
      </c>
      <c r="C14" s="1" t="s">
        <v>35</v>
      </c>
      <c r="D14" s="2">
        <v>43496</v>
      </c>
      <c r="F14" s="3">
        <v>4387</v>
      </c>
      <c r="G14" s="1" t="s">
        <v>36</v>
      </c>
      <c r="H14" s="1" t="s">
        <v>37</v>
      </c>
      <c r="I14" s="1" t="s">
        <v>38</v>
      </c>
      <c r="J14" s="1" t="s">
        <v>39</v>
      </c>
      <c r="K14" s="1" t="s">
        <v>117</v>
      </c>
      <c r="L14" s="4">
        <v>43496</v>
      </c>
      <c r="M14" s="2">
        <v>43496</v>
      </c>
      <c r="N14" s="1" t="s">
        <v>118</v>
      </c>
      <c r="O14" s="1" t="s">
        <v>42</v>
      </c>
      <c r="P14" s="1" t="s">
        <v>119</v>
      </c>
      <c r="Q14" s="1" t="b">
        <v>1</v>
      </c>
      <c r="R14" s="1" t="s">
        <v>120</v>
      </c>
      <c r="S14" s="1" t="s">
        <v>45</v>
      </c>
      <c r="T14" s="1" t="s">
        <v>19</v>
      </c>
      <c r="Y14" s="1">
        <f t="shared" si="0"/>
        <v>1</v>
      </c>
      <c r="Z14" s="4">
        <v>43508.309468020801</v>
      </c>
      <c r="AA14" s="1" t="s">
        <v>47</v>
      </c>
      <c r="AB14" s="1" t="s">
        <v>121</v>
      </c>
    </row>
    <row r="15" spans="1:34" ht="12.75" customHeight="1" x14ac:dyDescent="0.2">
      <c r="A15" s="1" t="s">
        <v>122</v>
      </c>
      <c r="B15" s="1" t="s">
        <v>34</v>
      </c>
      <c r="C15" s="1" t="s">
        <v>35</v>
      </c>
      <c r="D15" s="2">
        <v>43496</v>
      </c>
      <c r="F15" s="3">
        <v>5303</v>
      </c>
      <c r="G15" s="1" t="s">
        <v>36</v>
      </c>
      <c r="H15" s="1" t="s">
        <v>37</v>
      </c>
      <c r="I15" s="1" t="s">
        <v>38</v>
      </c>
      <c r="J15" s="1" t="s">
        <v>39</v>
      </c>
      <c r="K15" s="1" t="s">
        <v>123</v>
      </c>
      <c r="L15" s="4">
        <v>43496</v>
      </c>
      <c r="M15" s="2">
        <v>43496</v>
      </c>
      <c r="N15" s="1" t="s">
        <v>124</v>
      </c>
      <c r="O15" s="1" t="s">
        <v>42</v>
      </c>
      <c r="P15" s="1" t="s">
        <v>125</v>
      </c>
      <c r="Q15" s="1" t="b">
        <v>1</v>
      </c>
      <c r="R15" s="1" t="s">
        <v>86</v>
      </c>
      <c r="S15" s="1" t="s">
        <v>45</v>
      </c>
      <c r="T15" s="1" t="s">
        <v>19</v>
      </c>
      <c r="U15" s="1" t="s">
        <v>126</v>
      </c>
      <c r="Y15" s="1">
        <f t="shared" si="0"/>
        <v>1</v>
      </c>
      <c r="Z15" s="4">
        <v>43508.309473611102</v>
      </c>
      <c r="AA15" s="1" t="s">
        <v>47</v>
      </c>
      <c r="AB15" s="1" t="s">
        <v>88</v>
      </c>
    </row>
    <row r="16" spans="1:34" ht="12.75" customHeight="1" x14ac:dyDescent="0.2">
      <c r="A16" s="1" t="s">
        <v>127</v>
      </c>
      <c r="B16" s="1" t="s">
        <v>34</v>
      </c>
      <c r="C16" s="1" t="s">
        <v>35</v>
      </c>
      <c r="D16" s="2">
        <v>43515</v>
      </c>
      <c r="F16" s="3">
        <v>9628</v>
      </c>
      <c r="G16" s="1" t="s">
        <v>36</v>
      </c>
      <c r="H16" s="1" t="s">
        <v>37</v>
      </c>
      <c r="I16" s="1" t="s">
        <v>38</v>
      </c>
      <c r="J16" s="1" t="s">
        <v>39</v>
      </c>
      <c r="K16" s="1" t="s">
        <v>40</v>
      </c>
      <c r="L16" s="4">
        <v>43515</v>
      </c>
      <c r="M16" s="2">
        <v>43515</v>
      </c>
      <c r="N16" s="1" t="s">
        <v>41</v>
      </c>
      <c r="O16" s="1" t="s">
        <v>42</v>
      </c>
      <c r="P16" s="1" t="s">
        <v>128</v>
      </c>
      <c r="Q16" s="1" t="b">
        <v>1</v>
      </c>
      <c r="R16" s="1" t="s">
        <v>44</v>
      </c>
      <c r="S16" s="1" t="s">
        <v>45</v>
      </c>
      <c r="T16" s="1" t="s">
        <v>19</v>
      </c>
      <c r="U16" s="1" t="s">
        <v>46</v>
      </c>
      <c r="Y16" s="1">
        <f t="shared" si="0"/>
        <v>2</v>
      </c>
      <c r="Z16" s="4">
        <v>43535.574384375002</v>
      </c>
      <c r="AA16" s="1" t="s">
        <v>47</v>
      </c>
      <c r="AB16" s="1" t="s">
        <v>48</v>
      </c>
    </row>
    <row r="17" spans="1:28" ht="12.75" customHeight="1" x14ac:dyDescent="0.2">
      <c r="A17" s="1" t="s">
        <v>129</v>
      </c>
      <c r="B17" s="1" t="s">
        <v>34</v>
      </c>
      <c r="C17" s="1" t="s">
        <v>35</v>
      </c>
      <c r="D17" s="2">
        <v>43515</v>
      </c>
      <c r="F17" s="3">
        <v>4121</v>
      </c>
      <c r="G17" s="1" t="s">
        <v>36</v>
      </c>
      <c r="H17" s="1" t="s">
        <v>37</v>
      </c>
      <c r="I17" s="1" t="s">
        <v>38</v>
      </c>
      <c r="J17" s="1" t="s">
        <v>39</v>
      </c>
      <c r="K17" s="1" t="s">
        <v>50</v>
      </c>
      <c r="L17" s="4">
        <v>43515</v>
      </c>
      <c r="M17" s="2">
        <v>43515</v>
      </c>
      <c r="N17" s="1" t="s">
        <v>51</v>
      </c>
      <c r="O17" s="1" t="s">
        <v>42</v>
      </c>
      <c r="P17" s="1" t="s">
        <v>130</v>
      </c>
      <c r="Q17" s="1" t="b">
        <v>1</v>
      </c>
      <c r="R17" s="1" t="s">
        <v>53</v>
      </c>
      <c r="S17" s="1" t="s">
        <v>45</v>
      </c>
      <c r="T17" s="1" t="s">
        <v>19</v>
      </c>
      <c r="U17" s="1" t="s">
        <v>54</v>
      </c>
      <c r="Y17" s="1">
        <f t="shared" si="0"/>
        <v>2</v>
      </c>
      <c r="Z17" s="4">
        <v>43535.574393437499</v>
      </c>
      <c r="AA17" s="1" t="s">
        <v>47</v>
      </c>
      <c r="AB17" s="1" t="s">
        <v>55</v>
      </c>
    </row>
    <row r="18" spans="1:28" ht="12.75" customHeight="1" x14ac:dyDescent="0.2">
      <c r="A18" s="1" t="s">
        <v>131</v>
      </c>
      <c r="B18" s="1" t="s">
        <v>34</v>
      </c>
      <c r="C18" s="1" t="s">
        <v>35</v>
      </c>
      <c r="D18" s="2">
        <v>43515</v>
      </c>
      <c r="F18" s="3">
        <v>4974</v>
      </c>
      <c r="G18" s="1" t="s">
        <v>36</v>
      </c>
      <c r="H18" s="1" t="s">
        <v>37</v>
      </c>
      <c r="I18" s="1" t="s">
        <v>38</v>
      </c>
      <c r="J18" s="1" t="s">
        <v>39</v>
      </c>
      <c r="K18" s="1" t="s">
        <v>57</v>
      </c>
      <c r="L18" s="4">
        <v>43515</v>
      </c>
      <c r="M18" s="2">
        <v>43515</v>
      </c>
      <c r="N18" s="1" t="s">
        <v>58</v>
      </c>
      <c r="O18" s="1" t="s">
        <v>42</v>
      </c>
      <c r="P18" s="1" t="s">
        <v>132</v>
      </c>
      <c r="Q18" s="1" t="b">
        <v>1</v>
      </c>
      <c r="R18" s="1" t="s">
        <v>60</v>
      </c>
      <c r="S18" s="1" t="s">
        <v>45</v>
      </c>
      <c r="T18" s="1" t="s">
        <v>19</v>
      </c>
      <c r="U18" s="1" t="s">
        <v>61</v>
      </c>
      <c r="Y18" s="1">
        <f t="shared" si="0"/>
        <v>2</v>
      </c>
      <c r="Z18" s="4">
        <v>43535.574404479201</v>
      </c>
      <c r="AA18" s="1" t="s">
        <v>47</v>
      </c>
      <c r="AB18" s="1" t="s">
        <v>62</v>
      </c>
    </row>
    <row r="19" spans="1:28" ht="12.75" customHeight="1" x14ac:dyDescent="0.2">
      <c r="A19" s="1" t="s">
        <v>133</v>
      </c>
      <c r="B19" s="1" t="s">
        <v>34</v>
      </c>
      <c r="C19" s="1" t="s">
        <v>35</v>
      </c>
      <c r="D19" s="2">
        <v>43515</v>
      </c>
      <c r="F19" s="3">
        <v>5949</v>
      </c>
      <c r="G19" s="1" t="s">
        <v>36</v>
      </c>
      <c r="H19" s="1" t="s">
        <v>37</v>
      </c>
      <c r="I19" s="1" t="s">
        <v>38</v>
      </c>
      <c r="J19" s="1" t="s">
        <v>39</v>
      </c>
      <c r="K19" s="1" t="s">
        <v>64</v>
      </c>
      <c r="L19" s="4">
        <v>43515</v>
      </c>
      <c r="M19" s="2">
        <v>43515</v>
      </c>
      <c r="N19" s="1" t="s">
        <v>65</v>
      </c>
      <c r="O19" s="1" t="s">
        <v>42</v>
      </c>
      <c r="P19" s="1" t="s">
        <v>134</v>
      </c>
      <c r="Q19" s="1" t="b">
        <v>1</v>
      </c>
      <c r="R19" s="1" t="s">
        <v>67</v>
      </c>
      <c r="S19" s="1" t="s">
        <v>45</v>
      </c>
      <c r="T19" s="1" t="s">
        <v>19</v>
      </c>
      <c r="U19" s="1" t="s">
        <v>68</v>
      </c>
      <c r="Y19" s="1">
        <f t="shared" si="0"/>
        <v>2</v>
      </c>
      <c r="Z19" s="4">
        <v>43535.574415312498</v>
      </c>
      <c r="AA19" s="1" t="s">
        <v>47</v>
      </c>
      <c r="AB19" s="1" t="s">
        <v>69</v>
      </c>
    </row>
    <row r="20" spans="1:28" ht="12.75" customHeight="1" x14ac:dyDescent="0.2">
      <c r="A20" s="1" t="s">
        <v>135</v>
      </c>
      <c r="B20" s="1" t="s">
        <v>34</v>
      </c>
      <c r="C20" s="1" t="s">
        <v>35</v>
      </c>
      <c r="D20" s="2">
        <v>43515</v>
      </c>
      <c r="F20" s="3">
        <v>3691</v>
      </c>
      <c r="G20" s="1" t="s">
        <v>36</v>
      </c>
      <c r="H20" s="1" t="s">
        <v>37</v>
      </c>
      <c r="I20" s="1" t="s">
        <v>38</v>
      </c>
      <c r="J20" s="1" t="s">
        <v>39</v>
      </c>
      <c r="K20" s="1" t="s">
        <v>71</v>
      </c>
      <c r="L20" s="4">
        <v>43515</v>
      </c>
      <c r="M20" s="2">
        <v>43515</v>
      </c>
      <c r="N20" s="1" t="s">
        <v>72</v>
      </c>
      <c r="O20" s="1" t="s">
        <v>42</v>
      </c>
      <c r="P20" s="1" t="s">
        <v>136</v>
      </c>
      <c r="Q20" s="1" t="b">
        <v>1</v>
      </c>
      <c r="R20" s="1" t="s">
        <v>53</v>
      </c>
      <c r="S20" s="1" t="s">
        <v>45</v>
      </c>
      <c r="T20" s="1" t="s">
        <v>19</v>
      </c>
      <c r="U20" s="1" t="s">
        <v>74</v>
      </c>
      <c r="Y20" s="1">
        <f t="shared" si="0"/>
        <v>2</v>
      </c>
      <c r="Z20" s="4">
        <v>43535.574426006999</v>
      </c>
      <c r="AA20" s="1" t="s">
        <v>47</v>
      </c>
      <c r="AB20" s="1" t="s">
        <v>55</v>
      </c>
    </row>
    <row r="21" spans="1:28" ht="12.75" customHeight="1" x14ac:dyDescent="0.2">
      <c r="A21" s="1" t="s">
        <v>137</v>
      </c>
      <c r="B21" s="1" t="s">
        <v>34</v>
      </c>
      <c r="C21" s="1" t="s">
        <v>35</v>
      </c>
      <c r="D21" s="2">
        <v>43515</v>
      </c>
      <c r="F21" s="3">
        <v>5006</v>
      </c>
      <c r="G21" s="1" t="s">
        <v>36</v>
      </c>
      <c r="H21" s="1" t="s">
        <v>37</v>
      </c>
      <c r="I21" s="1" t="s">
        <v>38</v>
      </c>
      <c r="J21" s="1" t="s">
        <v>39</v>
      </c>
      <c r="K21" s="1" t="s">
        <v>76</v>
      </c>
      <c r="L21" s="4">
        <v>43515</v>
      </c>
      <c r="M21" s="2">
        <v>43515</v>
      </c>
      <c r="N21" s="1" t="s">
        <v>77</v>
      </c>
      <c r="O21" s="1" t="s">
        <v>42</v>
      </c>
      <c r="P21" s="1" t="s">
        <v>138</v>
      </c>
      <c r="Q21" s="1" t="b">
        <v>1</v>
      </c>
      <c r="R21" s="1" t="s">
        <v>79</v>
      </c>
      <c r="S21" s="1" t="s">
        <v>45</v>
      </c>
      <c r="T21" s="1" t="s">
        <v>19</v>
      </c>
      <c r="U21" s="1" t="s">
        <v>80</v>
      </c>
      <c r="Y21" s="1">
        <f t="shared" si="0"/>
        <v>2</v>
      </c>
      <c r="Z21" s="4">
        <v>43535.574437384297</v>
      </c>
      <c r="AA21" s="1" t="s">
        <v>47</v>
      </c>
      <c r="AB21" s="1" t="s">
        <v>81</v>
      </c>
    </row>
    <row r="22" spans="1:28" ht="12.75" customHeight="1" x14ac:dyDescent="0.2">
      <c r="A22" s="1" t="s">
        <v>139</v>
      </c>
      <c r="B22" s="1" t="s">
        <v>34</v>
      </c>
      <c r="C22" s="1" t="s">
        <v>35</v>
      </c>
      <c r="D22" s="2">
        <v>43515</v>
      </c>
      <c r="F22" s="3">
        <v>5056</v>
      </c>
      <c r="G22" s="1" t="s">
        <v>36</v>
      </c>
      <c r="H22" s="1" t="s">
        <v>37</v>
      </c>
      <c r="I22" s="1" t="s">
        <v>38</v>
      </c>
      <c r="J22" s="1" t="s">
        <v>39</v>
      </c>
      <c r="K22" s="1" t="s">
        <v>83</v>
      </c>
      <c r="L22" s="4">
        <v>43515</v>
      </c>
      <c r="M22" s="2">
        <v>43515</v>
      </c>
      <c r="N22" s="1" t="s">
        <v>84</v>
      </c>
      <c r="O22" s="1" t="s">
        <v>42</v>
      </c>
      <c r="P22" s="1" t="s">
        <v>140</v>
      </c>
      <c r="Q22" s="1" t="b">
        <v>1</v>
      </c>
      <c r="R22" s="1" t="s">
        <v>86</v>
      </c>
      <c r="S22" s="1" t="s">
        <v>45</v>
      </c>
      <c r="T22" s="1" t="s">
        <v>19</v>
      </c>
      <c r="U22" s="1" t="s">
        <v>141</v>
      </c>
      <c r="Y22" s="1">
        <f t="shared" si="0"/>
        <v>2</v>
      </c>
      <c r="Z22" s="4">
        <v>43535.574449502303</v>
      </c>
      <c r="AA22" s="1" t="s">
        <v>47</v>
      </c>
      <c r="AB22" s="1" t="s">
        <v>88</v>
      </c>
    </row>
    <row r="23" spans="1:28" ht="12.75" customHeight="1" x14ac:dyDescent="0.2">
      <c r="A23" s="1" t="s">
        <v>142</v>
      </c>
      <c r="B23" s="1" t="s">
        <v>34</v>
      </c>
      <c r="C23" s="1" t="s">
        <v>35</v>
      </c>
      <c r="D23" s="2">
        <v>43515</v>
      </c>
      <c r="F23" s="3">
        <v>4943</v>
      </c>
      <c r="G23" s="1" t="s">
        <v>36</v>
      </c>
      <c r="H23" s="1" t="s">
        <v>37</v>
      </c>
      <c r="I23" s="1" t="s">
        <v>38</v>
      </c>
      <c r="J23" s="1" t="s">
        <v>39</v>
      </c>
      <c r="K23" s="1" t="s">
        <v>90</v>
      </c>
      <c r="L23" s="4">
        <v>43515</v>
      </c>
      <c r="M23" s="2">
        <v>43515</v>
      </c>
      <c r="N23" s="1" t="s">
        <v>91</v>
      </c>
      <c r="O23" s="1" t="s">
        <v>42</v>
      </c>
      <c r="P23" s="1" t="s">
        <v>143</v>
      </c>
      <c r="Q23" s="1" t="b">
        <v>1</v>
      </c>
      <c r="R23" s="1" t="s">
        <v>86</v>
      </c>
      <c r="S23" s="1" t="s">
        <v>45</v>
      </c>
      <c r="T23" s="1" t="s">
        <v>19</v>
      </c>
      <c r="U23" s="1" t="s">
        <v>93</v>
      </c>
      <c r="Y23" s="1">
        <f t="shared" si="0"/>
        <v>2</v>
      </c>
      <c r="Z23" s="4">
        <v>43535.574611886601</v>
      </c>
      <c r="AA23" s="1" t="s">
        <v>47</v>
      </c>
      <c r="AB23" s="1" t="s">
        <v>88</v>
      </c>
    </row>
    <row r="24" spans="1:28" ht="12.75" customHeight="1" x14ac:dyDescent="0.2">
      <c r="A24" s="1" t="s">
        <v>144</v>
      </c>
      <c r="B24" s="1" t="s">
        <v>34</v>
      </c>
      <c r="C24" s="1" t="s">
        <v>35</v>
      </c>
      <c r="D24" s="2">
        <v>43515</v>
      </c>
      <c r="F24" s="3">
        <v>5033</v>
      </c>
      <c r="G24" s="1" t="s">
        <v>36</v>
      </c>
      <c r="H24" s="1" t="s">
        <v>37</v>
      </c>
      <c r="I24" s="1" t="s">
        <v>38</v>
      </c>
      <c r="J24" s="1" t="s">
        <v>39</v>
      </c>
      <c r="K24" s="1" t="s">
        <v>95</v>
      </c>
      <c r="L24" s="4">
        <v>43515</v>
      </c>
      <c r="M24" s="2">
        <v>43515</v>
      </c>
      <c r="N24" s="1" t="s">
        <v>96</v>
      </c>
      <c r="O24" s="1" t="s">
        <v>42</v>
      </c>
      <c r="P24" s="1" t="s">
        <v>145</v>
      </c>
      <c r="Q24" s="1" t="b">
        <v>1</v>
      </c>
      <c r="R24" s="1" t="s">
        <v>79</v>
      </c>
      <c r="S24" s="1" t="s">
        <v>45</v>
      </c>
      <c r="T24" s="1" t="s">
        <v>19</v>
      </c>
      <c r="U24" s="1" t="s">
        <v>98</v>
      </c>
      <c r="Y24" s="1">
        <f t="shared" si="0"/>
        <v>2</v>
      </c>
      <c r="Z24" s="4">
        <v>43535.574623113404</v>
      </c>
      <c r="AA24" s="1" t="s">
        <v>47</v>
      </c>
      <c r="AB24" s="1" t="s">
        <v>81</v>
      </c>
    </row>
    <row r="25" spans="1:28" ht="12.75" customHeight="1" x14ac:dyDescent="0.2">
      <c r="A25" s="1" t="s">
        <v>146</v>
      </c>
      <c r="B25" s="1" t="s">
        <v>34</v>
      </c>
      <c r="C25" s="1" t="s">
        <v>35</v>
      </c>
      <c r="D25" s="2">
        <v>43515</v>
      </c>
      <c r="F25" s="3">
        <v>5947</v>
      </c>
      <c r="G25" s="1" t="s">
        <v>36</v>
      </c>
      <c r="H25" s="1" t="s">
        <v>37</v>
      </c>
      <c r="I25" s="1" t="s">
        <v>38</v>
      </c>
      <c r="J25" s="1" t="s">
        <v>39</v>
      </c>
      <c r="K25" s="1" t="s">
        <v>100</v>
      </c>
      <c r="L25" s="4">
        <v>43515</v>
      </c>
      <c r="M25" s="2">
        <v>43515</v>
      </c>
      <c r="N25" s="1" t="s">
        <v>101</v>
      </c>
      <c r="O25" s="1" t="s">
        <v>42</v>
      </c>
      <c r="P25" s="1" t="s">
        <v>147</v>
      </c>
      <c r="Q25" s="1" t="b">
        <v>1</v>
      </c>
      <c r="R25" s="1" t="s">
        <v>103</v>
      </c>
      <c r="S25" s="1" t="s">
        <v>45</v>
      </c>
      <c r="T25" s="1" t="s">
        <v>19</v>
      </c>
      <c r="U25" s="1" t="s">
        <v>104</v>
      </c>
      <c r="Y25" s="1">
        <f t="shared" si="0"/>
        <v>2</v>
      </c>
      <c r="Z25" s="4">
        <v>43535.574635219898</v>
      </c>
      <c r="AA25" s="1" t="s">
        <v>47</v>
      </c>
      <c r="AB25" s="1" t="s">
        <v>105</v>
      </c>
    </row>
    <row r="26" spans="1:28" ht="12.75" customHeight="1" x14ac:dyDescent="0.2">
      <c r="A26" s="1" t="s">
        <v>148</v>
      </c>
      <c r="B26" s="1" t="s">
        <v>34</v>
      </c>
      <c r="C26" s="1" t="s">
        <v>35</v>
      </c>
      <c r="D26" s="2">
        <v>43515</v>
      </c>
      <c r="F26" s="3">
        <v>5192</v>
      </c>
      <c r="G26" s="1" t="s">
        <v>36</v>
      </c>
      <c r="H26" s="1" t="s">
        <v>37</v>
      </c>
      <c r="I26" s="1" t="s">
        <v>38</v>
      </c>
      <c r="J26" s="1" t="s">
        <v>39</v>
      </c>
      <c r="K26" s="1" t="s">
        <v>107</v>
      </c>
      <c r="L26" s="4">
        <v>43515</v>
      </c>
      <c r="M26" s="2">
        <v>43515</v>
      </c>
      <c r="N26" s="1" t="s">
        <v>108</v>
      </c>
      <c r="O26" s="1" t="s">
        <v>42</v>
      </c>
      <c r="P26" s="1" t="s">
        <v>149</v>
      </c>
      <c r="Q26" s="1" t="b">
        <v>1</v>
      </c>
      <c r="R26" s="1" t="s">
        <v>86</v>
      </c>
      <c r="S26" s="1" t="s">
        <v>45</v>
      </c>
      <c r="T26" s="1" t="s">
        <v>19</v>
      </c>
      <c r="U26" s="1" t="s">
        <v>110</v>
      </c>
      <c r="Y26" s="1">
        <f t="shared" si="0"/>
        <v>2</v>
      </c>
      <c r="Z26" s="4">
        <v>43535.574644988403</v>
      </c>
      <c r="AA26" s="1" t="s">
        <v>47</v>
      </c>
      <c r="AB26" s="1" t="s">
        <v>88</v>
      </c>
    </row>
    <row r="27" spans="1:28" ht="12.75" customHeight="1" x14ac:dyDescent="0.2">
      <c r="A27" s="1" t="s">
        <v>150</v>
      </c>
      <c r="B27" s="1" t="s">
        <v>34</v>
      </c>
      <c r="C27" s="1" t="s">
        <v>35</v>
      </c>
      <c r="D27" s="2">
        <v>43524</v>
      </c>
      <c r="F27" s="3">
        <v>5089</v>
      </c>
      <c r="G27" s="1" t="s">
        <v>36</v>
      </c>
      <c r="H27" s="1" t="s">
        <v>37</v>
      </c>
      <c r="I27" s="1" t="s">
        <v>38</v>
      </c>
      <c r="J27" s="1" t="s">
        <v>39</v>
      </c>
      <c r="K27" s="1" t="s">
        <v>112</v>
      </c>
      <c r="L27" s="4">
        <v>43524</v>
      </c>
      <c r="M27" s="2">
        <v>43524</v>
      </c>
      <c r="N27" s="1" t="s">
        <v>113</v>
      </c>
      <c r="O27" s="1" t="s">
        <v>42</v>
      </c>
      <c r="P27" s="1" t="s">
        <v>151</v>
      </c>
      <c r="Q27" s="1" t="b">
        <v>1</v>
      </c>
      <c r="R27" s="1" t="s">
        <v>60</v>
      </c>
      <c r="S27" s="1" t="s">
        <v>45</v>
      </c>
      <c r="T27" s="1" t="s">
        <v>19</v>
      </c>
      <c r="U27" s="1" t="s">
        <v>115</v>
      </c>
      <c r="Y27" s="1">
        <f t="shared" si="0"/>
        <v>2</v>
      </c>
      <c r="Z27" s="4">
        <v>43535.574654942102</v>
      </c>
      <c r="AA27" s="1" t="s">
        <v>47</v>
      </c>
      <c r="AB27" s="1" t="s">
        <v>62</v>
      </c>
    </row>
    <row r="28" spans="1:28" ht="12.75" customHeight="1" x14ac:dyDescent="0.2">
      <c r="A28" s="1" t="s">
        <v>152</v>
      </c>
      <c r="B28" s="1" t="s">
        <v>34</v>
      </c>
      <c r="C28" s="1" t="s">
        <v>35</v>
      </c>
      <c r="D28" s="2">
        <v>43524</v>
      </c>
      <c r="F28" s="3">
        <v>4387</v>
      </c>
      <c r="G28" s="1" t="s">
        <v>36</v>
      </c>
      <c r="H28" s="1" t="s">
        <v>37</v>
      </c>
      <c r="I28" s="1" t="s">
        <v>38</v>
      </c>
      <c r="J28" s="1" t="s">
        <v>39</v>
      </c>
      <c r="K28" s="1" t="s">
        <v>117</v>
      </c>
      <c r="L28" s="4">
        <v>43524</v>
      </c>
      <c r="M28" s="2">
        <v>43524</v>
      </c>
      <c r="N28" s="1" t="s">
        <v>118</v>
      </c>
      <c r="O28" s="1" t="s">
        <v>42</v>
      </c>
      <c r="P28" s="1" t="s">
        <v>153</v>
      </c>
      <c r="Q28" s="1" t="b">
        <v>1</v>
      </c>
      <c r="R28" s="1" t="s">
        <v>120</v>
      </c>
      <c r="S28" s="1" t="s">
        <v>45</v>
      </c>
      <c r="T28" s="1" t="s">
        <v>19</v>
      </c>
      <c r="Y28" s="1">
        <f t="shared" si="0"/>
        <v>2</v>
      </c>
      <c r="Z28" s="4">
        <v>43535.574665428197</v>
      </c>
      <c r="AA28" s="1" t="s">
        <v>47</v>
      </c>
      <c r="AB28" s="1" t="s">
        <v>121</v>
      </c>
    </row>
    <row r="29" spans="1:28" ht="12.75" customHeight="1" x14ac:dyDescent="0.2">
      <c r="A29" s="1" t="s">
        <v>154</v>
      </c>
      <c r="B29" s="1" t="s">
        <v>34</v>
      </c>
      <c r="C29" s="1" t="s">
        <v>35</v>
      </c>
      <c r="D29" s="2">
        <v>43524</v>
      </c>
      <c r="F29" s="3">
        <v>5303</v>
      </c>
      <c r="G29" s="1" t="s">
        <v>36</v>
      </c>
      <c r="H29" s="1" t="s">
        <v>37</v>
      </c>
      <c r="I29" s="1" t="s">
        <v>38</v>
      </c>
      <c r="J29" s="1" t="s">
        <v>39</v>
      </c>
      <c r="K29" s="1" t="s">
        <v>123</v>
      </c>
      <c r="L29" s="4">
        <v>43524</v>
      </c>
      <c r="M29" s="2">
        <v>43524</v>
      </c>
      <c r="N29" s="1" t="s">
        <v>124</v>
      </c>
      <c r="O29" s="1" t="s">
        <v>42</v>
      </c>
      <c r="P29" s="1" t="s">
        <v>155</v>
      </c>
      <c r="Q29" s="1" t="b">
        <v>1</v>
      </c>
      <c r="R29" s="1" t="s">
        <v>86</v>
      </c>
      <c r="S29" s="1" t="s">
        <v>45</v>
      </c>
      <c r="T29" s="1" t="s">
        <v>19</v>
      </c>
      <c r="U29" s="1" t="s">
        <v>126</v>
      </c>
      <c r="Y29" s="1">
        <f t="shared" si="0"/>
        <v>2</v>
      </c>
      <c r="Z29" s="4">
        <v>43535.574675543998</v>
      </c>
      <c r="AA29" s="1" t="s">
        <v>47</v>
      </c>
      <c r="AB29" s="1" t="s">
        <v>88</v>
      </c>
    </row>
    <row r="30" spans="1:28" ht="12.75" customHeight="1" x14ac:dyDescent="0.2">
      <c r="A30" s="1" t="s">
        <v>156</v>
      </c>
      <c r="B30" s="1" t="s">
        <v>34</v>
      </c>
      <c r="C30" s="1" t="s">
        <v>35</v>
      </c>
      <c r="D30" s="2">
        <v>43524</v>
      </c>
      <c r="F30" s="3">
        <v>6758</v>
      </c>
      <c r="G30" s="1" t="s">
        <v>36</v>
      </c>
      <c r="H30" s="1" t="s">
        <v>37</v>
      </c>
      <c r="I30" s="1" t="s">
        <v>38</v>
      </c>
      <c r="J30" s="1" t="s">
        <v>39</v>
      </c>
      <c r="K30" s="1" t="s">
        <v>157</v>
      </c>
      <c r="L30" s="4">
        <v>43524</v>
      </c>
      <c r="M30" s="2">
        <v>43524</v>
      </c>
      <c r="N30" s="1" t="s">
        <v>158</v>
      </c>
      <c r="O30" s="1" t="s">
        <v>42</v>
      </c>
      <c r="P30" s="1" t="s">
        <v>159</v>
      </c>
      <c r="Q30" s="1" t="b">
        <v>1</v>
      </c>
      <c r="R30" s="1" t="s">
        <v>60</v>
      </c>
      <c r="S30" s="1" t="s">
        <v>45</v>
      </c>
      <c r="T30" s="1" t="s">
        <v>19</v>
      </c>
      <c r="U30" s="1" t="s">
        <v>160</v>
      </c>
      <c r="Y30" s="1">
        <f t="shared" si="0"/>
        <v>2</v>
      </c>
      <c r="Z30" s="4">
        <v>43536.280960219898</v>
      </c>
      <c r="AA30" s="1" t="s">
        <v>47</v>
      </c>
      <c r="AB30" s="1" t="s">
        <v>62</v>
      </c>
    </row>
    <row r="31" spans="1:28" ht="12.75" customHeight="1" x14ac:dyDescent="0.2">
      <c r="A31" s="1" t="s">
        <v>161</v>
      </c>
      <c r="B31" s="1" t="s">
        <v>34</v>
      </c>
      <c r="C31" s="1" t="s">
        <v>35</v>
      </c>
      <c r="D31" s="2">
        <v>43545</v>
      </c>
      <c r="F31" s="3">
        <v>9628</v>
      </c>
      <c r="G31" s="1" t="s">
        <v>36</v>
      </c>
      <c r="H31" s="1" t="s">
        <v>37</v>
      </c>
      <c r="I31" s="1" t="s">
        <v>38</v>
      </c>
      <c r="J31" s="1" t="s">
        <v>39</v>
      </c>
      <c r="K31" s="1" t="s">
        <v>40</v>
      </c>
      <c r="L31" s="4">
        <v>43545</v>
      </c>
      <c r="M31" s="2">
        <v>43545</v>
      </c>
      <c r="N31" s="1" t="s">
        <v>41</v>
      </c>
      <c r="O31" s="1" t="s">
        <v>42</v>
      </c>
      <c r="P31" s="1" t="s">
        <v>162</v>
      </c>
      <c r="Q31" s="1" t="b">
        <v>1</v>
      </c>
      <c r="R31" s="1" t="s">
        <v>44</v>
      </c>
      <c r="S31" s="1" t="s">
        <v>45</v>
      </c>
      <c r="T31" s="1" t="s">
        <v>19</v>
      </c>
      <c r="U31" s="1" t="s">
        <v>46</v>
      </c>
      <c r="Y31" s="1">
        <f t="shared" si="0"/>
        <v>3</v>
      </c>
      <c r="Z31" s="4">
        <v>43565.447010451397</v>
      </c>
      <c r="AA31" s="1" t="s">
        <v>47</v>
      </c>
      <c r="AB31" s="1" t="s">
        <v>48</v>
      </c>
    </row>
    <row r="32" spans="1:28" ht="12.75" customHeight="1" x14ac:dyDescent="0.2">
      <c r="A32" s="1" t="s">
        <v>163</v>
      </c>
      <c r="B32" s="1" t="s">
        <v>34</v>
      </c>
      <c r="C32" s="1" t="s">
        <v>35</v>
      </c>
      <c r="D32" s="2">
        <v>43545</v>
      </c>
      <c r="F32" s="3">
        <v>4121</v>
      </c>
      <c r="G32" s="1" t="s">
        <v>36</v>
      </c>
      <c r="H32" s="1" t="s">
        <v>37</v>
      </c>
      <c r="I32" s="1" t="s">
        <v>38</v>
      </c>
      <c r="J32" s="1" t="s">
        <v>39</v>
      </c>
      <c r="K32" s="1" t="s">
        <v>50</v>
      </c>
      <c r="L32" s="4">
        <v>43545</v>
      </c>
      <c r="M32" s="2">
        <v>43545</v>
      </c>
      <c r="N32" s="1" t="s">
        <v>51</v>
      </c>
      <c r="O32" s="1" t="s">
        <v>42</v>
      </c>
      <c r="P32" s="1" t="s">
        <v>164</v>
      </c>
      <c r="Q32" s="1" t="b">
        <v>1</v>
      </c>
      <c r="R32" s="1" t="s">
        <v>53</v>
      </c>
      <c r="S32" s="1" t="s">
        <v>45</v>
      </c>
      <c r="T32" s="1" t="s">
        <v>19</v>
      </c>
      <c r="U32" s="1" t="s">
        <v>54</v>
      </c>
      <c r="Y32" s="1">
        <f t="shared" si="0"/>
        <v>3</v>
      </c>
      <c r="Z32" s="4">
        <v>43565.447222071802</v>
      </c>
      <c r="AA32" s="1" t="s">
        <v>47</v>
      </c>
      <c r="AB32" s="1" t="s">
        <v>55</v>
      </c>
    </row>
    <row r="33" spans="1:28" ht="12.75" customHeight="1" x14ac:dyDescent="0.2">
      <c r="A33" s="1" t="s">
        <v>165</v>
      </c>
      <c r="B33" s="1" t="s">
        <v>34</v>
      </c>
      <c r="C33" s="1" t="s">
        <v>35</v>
      </c>
      <c r="D33" s="2">
        <v>43545</v>
      </c>
      <c r="F33" s="3">
        <v>4974</v>
      </c>
      <c r="G33" s="1" t="s">
        <v>36</v>
      </c>
      <c r="H33" s="1" t="s">
        <v>37</v>
      </c>
      <c r="I33" s="1" t="s">
        <v>38</v>
      </c>
      <c r="J33" s="1" t="s">
        <v>39</v>
      </c>
      <c r="K33" s="1" t="s">
        <v>57</v>
      </c>
      <c r="L33" s="4">
        <v>43545</v>
      </c>
      <c r="M33" s="2">
        <v>43545</v>
      </c>
      <c r="N33" s="1" t="s">
        <v>58</v>
      </c>
      <c r="O33" s="1" t="s">
        <v>42</v>
      </c>
      <c r="P33" s="1" t="s">
        <v>166</v>
      </c>
      <c r="Q33" s="1" t="b">
        <v>1</v>
      </c>
      <c r="R33" s="1" t="s">
        <v>60</v>
      </c>
      <c r="S33" s="1" t="s">
        <v>45</v>
      </c>
      <c r="T33" s="1" t="s">
        <v>19</v>
      </c>
      <c r="U33" s="1" t="s">
        <v>61</v>
      </c>
      <c r="Y33" s="1">
        <f t="shared" si="0"/>
        <v>3</v>
      </c>
      <c r="Z33" s="4">
        <v>43565.447228009303</v>
      </c>
      <c r="AA33" s="1" t="s">
        <v>47</v>
      </c>
      <c r="AB33" s="1" t="s">
        <v>62</v>
      </c>
    </row>
    <row r="34" spans="1:28" ht="12.75" customHeight="1" x14ac:dyDescent="0.2">
      <c r="A34" s="1" t="s">
        <v>167</v>
      </c>
      <c r="B34" s="1" t="s">
        <v>34</v>
      </c>
      <c r="C34" s="1" t="s">
        <v>35</v>
      </c>
      <c r="D34" s="2">
        <v>43545</v>
      </c>
      <c r="F34" s="3">
        <v>5949</v>
      </c>
      <c r="G34" s="1" t="s">
        <v>36</v>
      </c>
      <c r="H34" s="1" t="s">
        <v>37</v>
      </c>
      <c r="I34" s="1" t="s">
        <v>38</v>
      </c>
      <c r="J34" s="1" t="s">
        <v>39</v>
      </c>
      <c r="K34" s="1" t="s">
        <v>64</v>
      </c>
      <c r="L34" s="4">
        <v>43545</v>
      </c>
      <c r="M34" s="2">
        <v>43545</v>
      </c>
      <c r="N34" s="1" t="s">
        <v>65</v>
      </c>
      <c r="O34" s="1" t="s">
        <v>42</v>
      </c>
      <c r="P34" s="1" t="s">
        <v>168</v>
      </c>
      <c r="Q34" s="1" t="b">
        <v>1</v>
      </c>
      <c r="R34" s="1" t="s">
        <v>67</v>
      </c>
      <c r="S34" s="1" t="s">
        <v>45</v>
      </c>
      <c r="T34" s="1" t="s">
        <v>19</v>
      </c>
      <c r="U34" s="1" t="s">
        <v>68</v>
      </c>
      <c r="Y34" s="1">
        <f t="shared" si="0"/>
        <v>3</v>
      </c>
      <c r="Z34" s="4">
        <v>43565.447237615699</v>
      </c>
      <c r="AA34" s="1" t="s">
        <v>47</v>
      </c>
      <c r="AB34" s="1" t="s">
        <v>69</v>
      </c>
    </row>
    <row r="35" spans="1:28" ht="12.75" customHeight="1" x14ac:dyDescent="0.2">
      <c r="A35" s="1" t="s">
        <v>169</v>
      </c>
      <c r="B35" s="1" t="s">
        <v>34</v>
      </c>
      <c r="C35" s="1" t="s">
        <v>35</v>
      </c>
      <c r="D35" s="2">
        <v>43545</v>
      </c>
      <c r="F35" s="3">
        <v>3691</v>
      </c>
      <c r="G35" s="1" t="s">
        <v>36</v>
      </c>
      <c r="H35" s="1" t="s">
        <v>37</v>
      </c>
      <c r="I35" s="1" t="s">
        <v>38</v>
      </c>
      <c r="J35" s="1" t="s">
        <v>39</v>
      </c>
      <c r="K35" s="1" t="s">
        <v>71</v>
      </c>
      <c r="L35" s="4">
        <v>43545</v>
      </c>
      <c r="M35" s="2">
        <v>43545</v>
      </c>
      <c r="N35" s="1" t="s">
        <v>72</v>
      </c>
      <c r="O35" s="1" t="s">
        <v>42</v>
      </c>
      <c r="P35" s="1" t="s">
        <v>170</v>
      </c>
      <c r="Q35" s="1" t="b">
        <v>1</v>
      </c>
      <c r="R35" s="1" t="s">
        <v>53</v>
      </c>
      <c r="S35" s="1" t="s">
        <v>45</v>
      </c>
      <c r="T35" s="1" t="s">
        <v>19</v>
      </c>
      <c r="U35" s="1" t="s">
        <v>74</v>
      </c>
      <c r="Y35" s="1">
        <f t="shared" si="0"/>
        <v>3</v>
      </c>
      <c r="Z35" s="4">
        <v>43565.447249340301</v>
      </c>
      <c r="AA35" s="1" t="s">
        <v>47</v>
      </c>
      <c r="AB35" s="1" t="s">
        <v>55</v>
      </c>
    </row>
    <row r="36" spans="1:28" ht="12.75" customHeight="1" x14ac:dyDescent="0.2">
      <c r="A36" s="1" t="s">
        <v>171</v>
      </c>
      <c r="B36" s="1" t="s">
        <v>34</v>
      </c>
      <c r="C36" s="1" t="s">
        <v>35</v>
      </c>
      <c r="D36" s="2">
        <v>43545</v>
      </c>
      <c r="F36" s="3">
        <v>6065</v>
      </c>
      <c r="G36" s="1" t="s">
        <v>36</v>
      </c>
      <c r="H36" s="1" t="s">
        <v>37</v>
      </c>
      <c r="I36" s="1" t="s">
        <v>38</v>
      </c>
      <c r="J36" s="1" t="s">
        <v>39</v>
      </c>
      <c r="K36" s="1" t="s">
        <v>76</v>
      </c>
      <c r="L36" s="4">
        <v>43545</v>
      </c>
      <c r="M36" s="2">
        <v>43545</v>
      </c>
      <c r="N36" s="1" t="s">
        <v>77</v>
      </c>
      <c r="O36" s="1" t="s">
        <v>42</v>
      </c>
      <c r="P36" s="1" t="s">
        <v>172</v>
      </c>
      <c r="Q36" s="1" t="b">
        <v>1</v>
      </c>
      <c r="R36" s="1" t="s">
        <v>79</v>
      </c>
      <c r="S36" s="1" t="s">
        <v>45</v>
      </c>
      <c r="T36" s="1" t="s">
        <v>19</v>
      </c>
      <c r="U36" s="1" t="s">
        <v>173</v>
      </c>
      <c r="Y36" s="1">
        <f t="shared" si="0"/>
        <v>3</v>
      </c>
      <c r="Z36" s="4">
        <v>43565.447261111098</v>
      </c>
      <c r="AA36" s="1" t="s">
        <v>47</v>
      </c>
      <c r="AB36" s="1" t="s">
        <v>81</v>
      </c>
    </row>
    <row r="37" spans="1:28" ht="12.75" customHeight="1" x14ac:dyDescent="0.2">
      <c r="A37" s="1" t="s">
        <v>174</v>
      </c>
      <c r="B37" s="1" t="s">
        <v>34</v>
      </c>
      <c r="C37" s="1" t="s">
        <v>35</v>
      </c>
      <c r="D37" s="2">
        <v>43545</v>
      </c>
      <c r="F37" s="3">
        <v>5056</v>
      </c>
      <c r="G37" s="1" t="s">
        <v>36</v>
      </c>
      <c r="H37" s="1" t="s">
        <v>37</v>
      </c>
      <c r="I37" s="1" t="s">
        <v>38</v>
      </c>
      <c r="J37" s="1" t="s">
        <v>39</v>
      </c>
      <c r="K37" s="1" t="s">
        <v>83</v>
      </c>
      <c r="L37" s="4">
        <v>43545</v>
      </c>
      <c r="M37" s="2">
        <v>43545</v>
      </c>
      <c r="N37" s="1" t="s">
        <v>84</v>
      </c>
      <c r="O37" s="1" t="s">
        <v>42</v>
      </c>
      <c r="P37" s="1" t="s">
        <v>175</v>
      </c>
      <c r="Q37" s="1" t="b">
        <v>1</v>
      </c>
      <c r="R37" s="1" t="s">
        <v>86</v>
      </c>
      <c r="S37" s="1" t="s">
        <v>45</v>
      </c>
      <c r="T37" s="1" t="s">
        <v>19</v>
      </c>
      <c r="U37" s="1" t="s">
        <v>141</v>
      </c>
      <c r="Y37" s="1">
        <f t="shared" si="0"/>
        <v>3</v>
      </c>
      <c r="Z37" s="4">
        <v>43565.447271411998</v>
      </c>
      <c r="AA37" s="1" t="s">
        <v>47</v>
      </c>
      <c r="AB37" s="1" t="s">
        <v>88</v>
      </c>
    </row>
    <row r="38" spans="1:28" ht="12.75" customHeight="1" x14ac:dyDescent="0.2">
      <c r="A38" s="1" t="s">
        <v>176</v>
      </c>
      <c r="B38" s="1" t="s">
        <v>34</v>
      </c>
      <c r="C38" s="1" t="s">
        <v>35</v>
      </c>
      <c r="D38" s="2">
        <v>43545</v>
      </c>
      <c r="F38" s="3">
        <v>4943</v>
      </c>
      <c r="G38" s="1" t="s">
        <v>36</v>
      </c>
      <c r="H38" s="1" t="s">
        <v>37</v>
      </c>
      <c r="I38" s="1" t="s">
        <v>38</v>
      </c>
      <c r="J38" s="1" t="s">
        <v>39</v>
      </c>
      <c r="K38" s="1" t="s">
        <v>90</v>
      </c>
      <c r="L38" s="4">
        <v>43545</v>
      </c>
      <c r="M38" s="2">
        <v>43545</v>
      </c>
      <c r="N38" s="1" t="s">
        <v>91</v>
      </c>
      <c r="O38" s="1" t="s">
        <v>42</v>
      </c>
      <c r="P38" s="1" t="s">
        <v>177</v>
      </c>
      <c r="Q38" s="1" t="b">
        <v>1</v>
      </c>
      <c r="R38" s="1" t="s">
        <v>86</v>
      </c>
      <c r="S38" s="1" t="s">
        <v>45</v>
      </c>
      <c r="T38" s="1" t="s">
        <v>19</v>
      </c>
      <c r="U38" s="1" t="s">
        <v>93</v>
      </c>
      <c r="Y38" s="1">
        <f t="shared" si="0"/>
        <v>3</v>
      </c>
      <c r="Z38" s="4">
        <v>43565.447296909697</v>
      </c>
      <c r="AA38" s="1" t="s">
        <v>47</v>
      </c>
      <c r="AB38" s="1" t="s">
        <v>88</v>
      </c>
    </row>
    <row r="39" spans="1:28" ht="12.75" customHeight="1" x14ac:dyDescent="0.2">
      <c r="A39" s="1" t="s">
        <v>178</v>
      </c>
      <c r="B39" s="1" t="s">
        <v>34</v>
      </c>
      <c r="C39" s="1" t="s">
        <v>35</v>
      </c>
      <c r="D39" s="2">
        <v>43545</v>
      </c>
      <c r="F39" s="3">
        <v>5033</v>
      </c>
      <c r="G39" s="1" t="s">
        <v>36</v>
      </c>
      <c r="H39" s="1" t="s">
        <v>37</v>
      </c>
      <c r="I39" s="1" t="s">
        <v>38</v>
      </c>
      <c r="J39" s="1" t="s">
        <v>39</v>
      </c>
      <c r="K39" s="1" t="s">
        <v>95</v>
      </c>
      <c r="L39" s="4">
        <v>43545</v>
      </c>
      <c r="M39" s="2">
        <v>43545</v>
      </c>
      <c r="N39" s="1" t="s">
        <v>96</v>
      </c>
      <c r="O39" s="1" t="s">
        <v>42</v>
      </c>
      <c r="P39" s="1" t="s">
        <v>179</v>
      </c>
      <c r="Q39" s="1" t="b">
        <v>1</v>
      </c>
      <c r="R39" s="1" t="s">
        <v>79</v>
      </c>
      <c r="S39" s="1" t="s">
        <v>45</v>
      </c>
      <c r="T39" s="1" t="s">
        <v>19</v>
      </c>
      <c r="U39" s="1" t="s">
        <v>98</v>
      </c>
      <c r="Y39" s="1">
        <f t="shared" si="0"/>
        <v>3</v>
      </c>
      <c r="Z39" s="4">
        <v>43565.447311770797</v>
      </c>
      <c r="AA39" s="1" t="s">
        <v>47</v>
      </c>
      <c r="AB39" s="1" t="s">
        <v>81</v>
      </c>
    </row>
    <row r="40" spans="1:28" ht="12.75" customHeight="1" x14ac:dyDescent="0.2">
      <c r="A40" s="1" t="s">
        <v>180</v>
      </c>
      <c r="B40" s="1" t="s">
        <v>34</v>
      </c>
      <c r="C40" s="1" t="s">
        <v>35</v>
      </c>
      <c r="D40" s="2">
        <v>43545</v>
      </c>
      <c r="F40" s="3">
        <v>5947</v>
      </c>
      <c r="G40" s="1" t="s">
        <v>36</v>
      </c>
      <c r="H40" s="1" t="s">
        <v>37</v>
      </c>
      <c r="I40" s="1" t="s">
        <v>38</v>
      </c>
      <c r="J40" s="1" t="s">
        <v>39</v>
      </c>
      <c r="K40" s="1" t="s">
        <v>100</v>
      </c>
      <c r="L40" s="4">
        <v>43545</v>
      </c>
      <c r="M40" s="2">
        <v>43545</v>
      </c>
      <c r="N40" s="1" t="s">
        <v>101</v>
      </c>
      <c r="O40" s="1" t="s">
        <v>42</v>
      </c>
      <c r="P40" s="1" t="s">
        <v>181</v>
      </c>
      <c r="Q40" s="1" t="b">
        <v>1</v>
      </c>
      <c r="R40" s="1" t="s">
        <v>103</v>
      </c>
      <c r="S40" s="1" t="s">
        <v>45</v>
      </c>
      <c r="T40" s="1" t="s">
        <v>19</v>
      </c>
      <c r="U40" s="1" t="s">
        <v>104</v>
      </c>
      <c r="Y40" s="1">
        <f t="shared" si="0"/>
        <v>3</v>
      </c>
      <c r="Z40" s="4">
        <v>43565.4473242245</v>
      </c>
      <c r="AA40" s="1" t="s">
        <v>47</v>
      </c>
      <c r="AB40" s="1" t="s">
        <v>105</v>
      </c>
    </row>
    <row r="41" spans="1:28" ht="12.75" customHeight="1" x14ac:dyDescent="0.2">
      <c r="A41" s="1" t="s">
        <v>182</v>
      </c>
      <c r="B41" s="1" t="s">
        <v>34</v>
      </c>
      <c r="C41" s="1" t="s">
        <v>35</v>
      </c>
      <c r="D41" s="2">
        <v>43545</v>
      </c>
      <c r="F41" s="3">
        <v>5192</v>
      </c>
      <c r="G41" s="1" t="s">
        <v>36</v>
      </c>
      <c r="H41" s="1" t="s">
        <v>37</v>
      </c>
      <c r="I41" s="1" t="s">
        <v>38</v>
      </c>
      <c r="J41" s="1" t="s">
        <v>39</v>
      </c>
      <c r="K41" s="1" t="s">
        <v>107</v>
      </c>
      <c r="L41" s="4">
        <v>43545</v>
      </c>
      <c r="M41" s="2">
        <v>43545</v>
      </c>
      <c r="N41" s="1" t="s">
        <v>108</v>
      </c>
      <c r="O41" s="1" t="s">
        <v>42</v>
      </c>
      <c r="P41" s="1" t="s">
        <v>183</v>
      </c>
      <c r="Q41" s="1" t="b">
        <v>1</v>
      </c>
      <c r="R41" s="1" t="s">
        <v>86</v>
      </c>
      <c r="S41" s="1" t="s">
        <v>45</v>
      </c>
      <c r="T41" s="1" t="s">
        <v>19</v>
      </c>
      <c r="U41" s="1" t="s">
        <v>110</v>
      </c>
      <c r="Y41" s="1">
        <f t="shared" si="0"/>
        <v>3</v>
      </c>
      <c r="Z41" s="4">
        <v>43565.447336539299</v>
      </c>
      <c r="AA41" s="1" t="s">
        <v>47</v>
      </c>
      <c r="AB41" s="1" t="s">
        <v>88</v>
      </c>
    </row>
    <row r="42" spans="1:28" ht="12.75" customHeight="1" x14ac:dyDescent="0.2">
      <c r="A42" s="1" t="s">
        <v>184</v>
      </c>
      <c r="B42" s="1" t="s">
        <v>34</v>
      </c>
      <c r="C42" s="1" t="s">
        <v>35</v>
      </c>
      <c r="D42" s="2">
        <v>43555</v>
      </c>
      <c r="F42" s="3">
        <v>5089</v>
      </c>
      <c r="G42" s="1" t="s">
        <v>36</v>
      </c>
      <c r="H42" s="1" t="s">
        <v>37</v>
      </c>
      <c r="I42" s="1" t="s">
        <v>38</v>
      </c>
      <c r="J42" s="1" t="s">
        <v>39</v>
      </c>
      <c r="K42" s="1" t="s">
        <v>112</v>
      </c>
      <c r="L42" s="4">
        <v>43556</v>
      </c>
      <c r="M42" s="2">
        <v>43555</v>
      </c>
      <c r="N42" s="1" t="s">
        <v>113</v>
      </c>
      <c r="O42" s="1" t="s">
        <v>42</v>
      </c>
      <c r="P42" s="1" t="s">
        <v>185</v>
      </c>
      <c r="Q42" s="1" t="b">
        <v>1</v>
      </c>
      <c r="R42" s="1" t="s">
        <v>60</v>
      </c>
      <c r="S42" s="1" t="s">
        <v>45</v>
      </c>
      <c r="T42" s="1" t="s">
        <v>19</v>
      </c>
      <c r="U42" s="1" t="s">
        <v>186</v>
      </c>
      <c r="Y42" s="1">
        <f t="shared" si="0"/>
        <v>4</v>
      </c>
      <c r="Z42" s="4">
        <v>43565.447345370398</v>
      </c>
      <c r="AA42" s="1" t="s">
        <v>47</v>
      </c>
      <c r="AB42" s="1" t="s">
        <v>62</v>
      </c>
    </row>
    <row r="43" spans="1:28" ht="12.75" customHeight="1" x14ac:dyDescent="0.2">
      <c r="A43" s="1" t="s">
        <v>187</v>
      </c>
      <c r="B43" s="1" t="s">
        <v>34</v>
      </c>
      <c r="C43" s="1" t="s">
        <v>35</v>
      </c>
      <c r="D43" s="2">
        <v>43555</v>
      </c>
      <c r="F43" s="3">
        <v>6758</v>
      </c>
      <c r="G43" s="1" t="s">
        <v>36</v>
      </c>
      <c r="H43" s="1" t="s">
        <v>37</v>
      </c>
      <c r="I43" s="1" t="s">
        <v>38</v>
      </c>
      <c r="J43" s="1" t="s">
        <v>39</v>
      </c>
      <c r="K43" s="1" t="s">
        <v>157</v>
      </c>
      <c r="L43" s="4">
        <v>43556</v>
      </c>
      <c r="M43" s="2">
        <v>43555</v>
      </c>
      <c r="N43" s="1" t="s">
        <v>188</v>
      </c>
      <c r="O43" s="1" t="s">
        <v>42</v>
      </c>
      <c r="P43" s="1" t="s">
        <v>189</v>
      </c>
      <c r="Q43" s="1" t="b">
        <v>1</v>
      </c>
      <c r="R43" s="1" t="s">
        <v>60</v>
      </c>
      <c r="S43" s="1" t="s">
        <v>45</v>
      </c>
      <c r="T43" s="1" t="s">
        <v>19</v>
      </c>
      <c r="U43" s="1" t="s">
        <v>160</v>
      </c>
      <c r="Y43" s="1">
        <f t="shared" si="0"/>
        <v>4</v>
      </c>
      <c r="Z43" s="4">
        <v>43565.4473565972</v>
      </c>
      <c r="AA43" s="1" t="s">
        <v>47</v>
      </c>
      <c r="AB43" s="1" t="s">
        <v>62</v>
      </c>
    </row>
    <row r="44" spans="1:28" ht="12.75" customHeight="1" x14ac:dyDescent="0.2">
      <c r="A44" s="1" t="s">
        <v>190</v>
      </c>
      <c r="B44" s="1" t="s">
        <v>34</v>
      </c>
      <c r="C44" s="1" t="s">
        <v>35</v>
      </c>
      <c r="D44" s="2">
        <v>43555</v>
      </c>
      <c r="F44" s="3">
        <v>4387</v>
      </c>
      <c r="G44" s="1" t="s">
        <v>36</v>
      </c>
      <c r="H44" s="1" t="s">
        <v>37</v>
      </c>
      <c r="I44" s="1" t="s">
        <v>38</v>
      </c>
      <c r="J44" s="1" t="s">
        <v>39</v>
      </c>
      <c r="K44" s="1" t="s">
        <v>117</v>
      </c>
      <c r="L44" s="4">
        <v>43556</v>
      </c>
      <c r="M44" s="2">
        <v>43555</v>
      </c>
      <c r="N44" s="1" t="s">
        <v>118</v>
      </c>
      <c r="O44" s="1" t="s">
        <v>42</v>
      </c>
      <c r="P44" s="1" t="s">
        <v>191</v>
      </c>
      <c r="Q44" s="1" t="b">
        <v>1</v>
      </c>
      <c r="R44" s="1" t="s">
        <v>120</v>
      </c>
      <c r="S44" s="1" t="s">
        <v>45</v>
      </c>
      <c r="T44" s="1" t="s">
        <v>19</v>
      </c>
      <c r="Y44" s="1">
        <f t="shared" si="0"/>
        <v>4</v>
      </c>
      <c r="Z44" s="4">
        <v>43565.4473721412</v>
      </c>
      <c r="AA44" s="1" t="s">
        <v>47</v>
      </c>
      <c r="AB44" s="1" t="s">
        <v>121</v>
      </c>
    </row>
    <row r="45" spans="1:28" ht="12.75" customHeight="1" x14ac:dyDescent="0.2">
      <c r="A45" s="1" t="s">
        <v>192</v>
      </c>
      <c r="B45" s="1" t="s">
        <v>34</v>
      </c>
      <c r="C45" s="1" t="s">
        <v>35</v>
      </c>
      <c r="D45" s="2">
        <v>43555</v>
      </c>
      <c r="F45" s="3">
        <v>5303</v>
      </c>
      <c r="G45" s="1" t="s">
        <v>36</v>
      </c>
      <c r="H45" s="1" t="s">
        <v>37</v>
      </c>
      <c r="I45" s="1" t="s">
        <v>38</v>
      </c>
      <c r="J45" s="1" t="s">
        <v>39</v>
      </c>
      <c r="K45" s="1" t="s">
        <v>123</v>
      </c>
      <c r="L45" s="4">
        <v>43556</v>
      </c>
      <c r="M45" s="2">
        <v>43555</v>
      </c>
      <c r="N45" s="1" t="s">
        <v>124</v>
      </c>
      <c r="O45" s="1" t="s">
        <v>42</v>
      </c>
      <c r="P45" s="1" t="s">
        <v>193</v>
      </c>
      <c r="Q45" s="1" t="b">
        <v>1</v>
      </c>
      <c r="R45" s="1" t="s">
        <v>86</v>
      </c>
      <c r="S45" s="1" t="s">
        <v>45</v>
      </c>
      <c r="T45" s="1" t="s">
        <v>19</v>
      </c>
      <c r="U45" s="1" t="s">
        <v>126</v>
      </c>
      <c r="Y45" s="1">
        <f t="shared" si="0"/>
        <v>4</v>
      </c>
      <c r="Z45" s="4">
        <v>43565.447382835599</v>
      </c>
      <c r="AA45" s="1" t="s">
        <v>47</v>
      </c>
      <c r="AB45" s="1" t="s">
        <v>88</v>
      </c>
    </row>
    <row r="46" spans="1:28" ht="12.75" customHeight="1" x14ac:dyDescent="0.2">
      <c r="A46" s="1" t="s">
        <v>194</v>
      </c>
      <c r="B46" s="1" t="s">
        <v>34</v>
      </c>
      <c r="C46" s="1" t="s">
        <v>35</v>
      </c>
      <c r="D46" s="2">
        <v>43567</v>
      </c>
      <c r="F46" s="3">
        <v>5192</v>
      </c>
      <c r="G46" s="1" t="s">
        <v>36</v>
      </c>
      <c r="H46" s="1" t="s">
        <v>37</v>
      </c>
      <c r="I46" s="1" t="s">
        <v>38</v>
      </c>
      <c r="J46" s="1" t="s">
        <v>39</v>
      </c>
      <c r="K46" s="1" t="s">
        <v>107</v>
      </c>
      <c r="L46" s="4">
        <v>43567</v>
      </c>
      <c r="M46" s="2">
        <v>43567</v>
      </c>
      <c r="N46" s="1" t="s">
        <v>108</v>
      </c>
      <c r="O46" s="1" t="s">
        <v>42</v>
      </c>
      <c r="P46" s="1" t="s">
        <v>195</v>
      </c>
      <c r="Q46" s="1" t="b">
        <v>1</v>
      </c>
      <c r="R46" s="1" t="s">
        <v>86</v>
      </c>
      <c r="S46" s="1" t="s">
        <v>45</v>
      </c>
      <c r="T46" s="1" t="s">
        <v>19</v>
      </c>
      <c r="U46" s="1" t="s">
        <v>110</v>
      </c>
      <c r="Y46" s="1">
        <f t="shared" si="0"/>
        <v>4</v>
      </c>
      <c r="Z46" s="4">
        <v>43599.262547418999</v>
      </c>
      <c r="AA46" s="1" t="s">
        <v>47</v>
      </c>
      <c r="AB46" s="1" t="s">
        <v>88</v>
      </c>
    </row>
    <row r="47" spans="1:28" ht="12.75" customHeight="1" x14ac:dyDescent="0.2">
      <c r="A47" s="1" t="s">
        <v>196</v>
      </c>
      <c r="B47" s="1" t="s">
        <v>34</v>
      </c>
      <c r="C47" s="1" t="s">
        <v>35</v>
      </c>
      <c r="D47" s="2">
        <v>43567</v>
      </c>
      <c r="F47" s="3">
        <v>9628</v>
      </c>
      <c r="G47" s="1" t="s">
        <v>36</v>
      </c>
      <c r="H47" s="1" t="s">
        <v>37</v>
      </c>
      <c r="I47" s="1" t="s">
        <v>38</v>
      </c>
      <c r="J47" s="1" t="s">
        <v>39</v>
      </c>
      <c r="K47" s="1" t="s">
        <v>40</v>
      </c>
      <c r="L47" s="4">
        <v>43567</v>
      </c>
      <c r="M47" s="2">
        <v>43567</v>
      </c>
      <c r="N47" s="1" t="s">
        <v>41</v>
      </c>
      <c r="O47" s="1" t="s">
        <v>42</v>
      </c>
      <c r="P47" s="1" t="s">
        <v>197</v>
      </c>
      <c r="Q47" s="1" t="b">
        <v>1</v>
      </c>
      <c r="R47" s="1" t="s">
        <v>44</v>
      </c>
      <c r="S47" s="1" t="s">
        <v>45</v>
      </c>
      <c r="T47" s="1" t="s">
        <v>19</v>
      </c>
      <c r="U47" s="1" t="s">
        <v>46</v>
      </c>
      <c r="Y47" s="1">
        <f t="shared" si="0"/>
        <v>4</v>
      </c>
      <c r="Z47" s="4">
        <v>43599.2625533912</v>
      </c>
      <c r="AA47" s="1" t="s">
        <v>47</v>
      </c>
      <c r="AB47" s="1" t="s">
        <v>48</v>
      </c>
    </row>
    <row r="48" spans="1:28" ht="12.75" customHeight="1" x14ac:dyDescent="0.2">
      <c r="A48" s="1" t="s">
        <v>198</v>
      </c>
      <c r="B48" s="1" t="s">
        <v>34</v>
      </c>
      <c r="C48" s="1" t="s">
        <v>35</v>
      </c>
      <c r="D48" s="2">
        <v>43567</v>
      </c>
      <c r="F48" s="3">
        <v>4121</v>
      </c>
      <c r="G48" s="1" t="s">
        <v>36</v>
      </c>
      <c r="H48" s="1" t="s">
        <v>37</v>
      </c>
      <c r="I48" s="1" t="s">
        <v>38</v>
      </c>
      <c r="J48" s="1" t="s">
        <v>39</v>
      </c>
      <c r="K48" s="1" t="s">
        <v>50</v>
      </c>
      <c r="L48" s="4">
        <v>43567</v>
      </c>
      <c r="M48" s="2">
        <v>43567</v>
      </c>
      <c r="N48" s="1" t="s">
        <v>51</v>
      </c>
      <c r="O48" s="1" t="s">
        <v>42</v>
      </c>
      <c r="P48" s="1" t="s">
        <v>199</v>
      </c>
      <c r="Q48" s="1" t="b">
        <v>1</v>
      </c>
      <c r="R48" s="1" t="s">
        <v>53</v>
      </c>
      <c r="S48" s="1" t="s">
        <v>45</v>
      </c>
      <c r="T48" s="1" t="s">
        <v>19</v>
      </c>
      <c r="U48" s="1" t="s">
        <v>54</v>
      </c>
      <c r="Y48" s="1">
        <f t="shared" si="0"/>
        <v>4</v>
      </c>
      <c r="Z48" s="4">
        <v>43599.262562071803</v>
      </c>
      <c r="AA48" s="1" t="s">
        <v>47</v>
      </c>
      <c r="AB48" s="1" t="s">
        <v>55</v>
      </c>
    </row>
    <row r="49" spans="1:28" ht="12.75" customHeight="1" x14ac:dyDescent="0.2">
      <c r="A49" s="1" t="s">
        <v>200</v>
      </c>
      <c r="B49" s="1" t="s">
        <v>34</v>
      </c>
      <c r="C49" s="1" t="s">
        <v>35</v>
      </c>
      <c r="D49" s="2">
        <v>43567</v>
      </c>
      <c r="F49" s="3">
        <v>4974</v>
      </c>
      <c r="G49" s="1" t="s">
        <v>36</v>
      </c>
      <c r="H49" s="1" t="s">
        <v>37</v>
      </c>
      <c r="I49" s="1" t="s">
        <v>38</v>
      </c>
      <c r="J49" s="1" t="s">
        <v>39</v>
      </c>
      <c r="K49" s="1" t="s">
        <v>57</v>
      </c>
      <c r="L49" s="4">
        <v>43567</v>
      </c>
      <c r="M49" s="2">
        <v>43567</v>
      </c>
      <c r="N49" s="1" t="s">
        <v>58</v>
      </c>
      <c r="O49" s="1" t="s">
        <v>42</v>
      </c>
      <c r="P49" s="1" t="s">
        <v>201</v>
      </c>
      <c r="Q49" s="1" t="b">
        <v>1</v>
      </c>
      <c r="R49" s="1" t="s">
        <v>60</v>
      </c>
      <c r="S49" s="1" t="s">
        <v>45</v>
      </c>
      <c r="T49" s="1" t="s">
        <v>19</v>
      </c>
      <c r="U49" s="1" t="s">
        <v>61</v>
      </c>
      <c r="Y49" s="1">
        <f t="shared" si="0"/>
        <v>4</v>
      </c>
      <c r="Z49" s="4">
        <v>43599.2625738426</v>
      </c>
      <c r="AA49" s="1" t="s">
        <v>47</v>
      </c>
      <c r="AB49" s="1" t="s">
        <v>62</v>
      </c>
    </row>
    <row r="50" spans="1:28" ht="12.75" customHeight="1" x14ac:dyDescent="0.2">
      <c r="A50" s="1" t="s">
        <v>202</v>
      </c>
      <c r="B50" s="1" t="s">
        <v>34</v>
      </c>
      <c r="C50" s="1" t="s">
        <v>35</v>
      </c>
      <c r="D50" s="2">
        <v>43567</v>
      </c>
      <c r="F50" s="3">
        <v>5949</v>
      </c>
      <c r="G50" s="1" t="s">
        <v>36</v>
      </c>
      <c r="H50" s="1" t="s">
        <v>37</v>
      </c>
      <c r="I50" s="1" t="s">
        <v>38</v>
      </c>
      <c r="J50" s="1" t="s">
        <v>39</v>
      </c>
      <c r="K50" s="1" t="s">
        <v>64</v>
      </c>
      <c r="L50" s="4">
        <v>43567</v>
      </c>
      <c r="M50" s="2">
        <v>43567</v>
      </c>
      <c r="N50" s="1" t="s">
        <v>65</v>
      </c>
      <c r="O50" s="1" t="s">
        <v>42</v>
      </c>
      <c r="P50" s="1" t="s">
        <v>203</v>
      </c>
      <c r="Q50" s="1" t="b">
        <v>1</v>
      </c>
      <c r="R50" s="1" t="s">
        <v>67</v>
      </c>
      <c r="S50" s="1" t="s">
        <v>45</v>
      </c>
      <c r="T50" s="1" t="s">
        <v>19</v>
      </c>
      <c r="U50" s="1" t="s">
        <v>68</v>
      </c>
      <c r="Y50" s="1">
        <f t="shared" si="0"/>
        <v>4</v>
      </c>
      <c r="Z50" s="4">
        <v>43599.262583067102</v>
      </c>
      <c r="AA50" s="1" t="s">
        <v>47</v>
      </c>
      <c r="AB50" s="1" t="s">
        <v>69</v>
      </c>
    </row>
    <row r="51" spans="1:28" ht="12.75" customHeight="1" x14ac:dyDescent="0.2">
      <c r="A51" s="1" t="s">
        <v>204</v>
      </c>
      <c r="B51" s="1" t="s">
        <v>34</v>
      </c>
      <c r="C51" s="1" t="s">
        <v>35</v>
      </c>
      <c r="D51" s="2">
        <v>43567</v>
      </c>
      <c r="F51" s="3">
        <v>3691</v>
      </c>
      <c r="G51" s="1" t="s">
        <v>36</v>
      </c>
      <c r="H51" s="1" t="s">
        <v>37</v>
      </c>
      <c r="I51" s="1" t="s">
        <v>38</v>
      </c>
      <c r="J51" s="1" t="s">
        <v>39</v>
      </c>
      <c r="K51" s="1" t="s">
        <v>71</v>
      </c>
      <c r="L51" s="4">
        <v>43567</v>
      </c>
      <c r="M51" s="2">
        <v>43567</v>
      </c>
      <c r="N51" s="1" t="s">
        <v>72</v>
      </c>
      <c r="O51" s="1" t="s">
        <v>42</v>
      </c>
      <c r="P51" s="1" t="s">
        <v>205</v>
      </c>
      <c r="Q51" s="1" t="b">
        <v>1</v>
      </c>
      <c r="R51" s="1" t="s">
        <v>53</v>
      </c>
      <c r="S51" s="1" t="s">
        <v>45</v>
      </c>
      <c r="T51" s="1" t="s">
        <v>19</v>
      </c>
      <c r="U51" s="1" t="s">
        <v>74</v>
      </c>
      <c r="Y51" s="1">
        <f t="shared" si="0"/>
        <v>4</v>
      </c>
      <c r="Z51" s="4">
        <v>43599.262599155103</v>
      </c>
      <c r="AA51" s="1" t="s">
        <v>47</v>
      </c>
      <c r="AB51" s="1" t="s">
        <v>55</v>
      </c>
    </row>
    <row r="52" spans="1:28" ht="12.75" customHeight="1" x14ac:dyDescent="0.2">
      <c r="A52" s="1" t="s">
        <v>206</v>
      </c>
      <c r="B52" s="1" t="s">
        <v>34</v>
      </c>
      <c r="C52" s="1" t="s">
        <v>35</v>
      </c>
      <c r="D52" s="2">
        <v>43567</v>
      </c>
      <c r="F52" s="3">
        <v>6065</v>
      </c>
      <c r="G52" s="1" t="s">
        <v>36</v>
      </c>
      <c r="H52" s="1" t="s">
        <v>37</v>
      </c>
      <c r="I52" s="1" t="s">
        <v>38</v>
      </c>
      <c r="J52" s="1" t="s">
        <v>39</v>
      </c>
      <c r="K52" s="1" t="s">
        <v>76</v>
      </c>
      <c r="L52" s="4">
        <v>43567</v>
      </c>
      <c r="M52" s="2">
        <v>43567</v>
      </c>
      <c r="N52" s="1" t="s">
        <v>77</v>
      </c>
      <c r="O52" s="1" t="s">
        <v>42</v>
      </c>
      <c r="P52" s="1" t="s">
        <v>207</v>
      </c>
      <c r="Q52" s="1" t="b">
        <v>1</v>
      </c>
      <c r="R52" s="1" t="s">
        <v>79</v>
      </c>
      <c r="S52" s="1" t="s">
        <v>45</v>
      </c>
      <c r="T52" s="1" t="s">
        <v>19</v>
      </c>
      <c r="U52" s="1" t="s">
        <v>173</v>
      </c>
      <c r="Y52" s="1">
        <f t="shared" si="0"/>
        <v>4</v>
      </c>
      <c r="Z52" s="4">
        <v>43599.262609259298</v>
      </c>
      <c r="AA52" s="1" t="s">
        <v>47</v>
      </c>
      <c r="AB52" s="1" t="s">
        <v>81</v>
      </c>
    </row>
    <row r="53" spans="1:28" ht="12.75" customHeight="1" x14ac:dyDescent="0.2">
      <c r="A53" s="1" t="s">
        <v>208</v>
      </c>
      <c r="B53" s="1" t="s">
        <v>34</v>
      </c>
      <c r="C53" s="1" t="s">
        <v>35</v>
      </c>
      <c r="D53" s="2">
        <v>43567</v>
      </c>
      <c r="F53" s="3">
        <v>5056</v>
      </c>
      <c r="G53" s="1" t="s">
        <v>36</v>
      </c>
      <c r="H53" s="1" t="s">
        <v>37</v>
      </c>
      <c r="I53" s="1" t="s">
        <v>38</v>
      </c>
      <c r="J53" s="1" t="s">
        <v>39</v>
      </c>
      <c r="K53" s="1" t="s">
        <v>83</v>
      </c>
      <c r="L53" s="4">
        <v>43567</v>
      </c>
      <c r="M53" s="2">
        <v>43567</v>
      </c>
      <c r="N53" s="1" t="s">
        <v>84</v>
      </c>
      <c r="O53" s="1" t="s">
        <v>42</v>
      </c>
      <c r="P53" s="1" t="s">
        <v>209</v>
      </c>
      <c r="Q53" s="1" t="b">
        <v>1</v>
      </c>
      <c r="R53" s="1" t="s">
        <v>86</v>
      </c>
      <c r="S53" s="1" t="s">
        <v>45</v>
      </c>
      <c r="T53" s="1" t="s">
        <v>19</v>
      </c>
      <c r="U53" s="1" t="s">
        <v>141</v>
      </c>
      <c r="Y53" s="1">
        <f t="shared" si="0"/>
        <v>4</v>
      </c>
      <c r="Z53" s="4">
        <v>43599.262622303198</v>
      </c>
      <c r="AA53" s="1" t="s">
        <v>47</v>
      </c>
      <c r="AB53" s="1" t="s">
        <v>88</v>
      </c>
    </row>
    <row r="54" spans="1:28" ht="12.75" customHeight="1" x14ac:dyDescent="0.2">
      <c r="A54" s="1" t="s">
        <v>210</v>
      </c>
      <c r="B54" s="1" t="s">
        <v>34</v>
      </c>
      <c r="C54" s="1" t="s">
        <v>35</v>
      </c>
      <c r="D54" s="2">
        <v>43567</v>
      </c>
      <c r="F54" s="3">
        <v>4943</v>
      </c>
      <c r="G54" s="1" t="s">
        <v>36</v>
      </c>
      <c r="H54" s="1" t="s">
        <v>37</v>
      </c>
      <c r="I54" s="1" t="s">
        <v>38</v>
      </c>
      <c r="J54" s="1" t="s">
        <v>39</v>
      </c>
      <c r="K54" s="1" t="s">
        <v>90</v>
      </c>
      <c r="L54" s="4">
        <v>43567</v>
      </c>
      <c r="M54" s="2">
        <v>43567</v>
      </c>
      <c r="N54" s="1" t="s">
        <v>91</v>
      </c>
      <c r="O54" s="1" t="s">
        <v>42</v>
      </c>
      <c r="P54" s="1" t="s">
        <v>211</v>
      </c>
      <c r="Q54" s="1" t="b">
        <v>1</v>
      </c>
      <c r="R54" s="1" t="s">
        <v>86</v>
      </c>
      <c r="S54" s="1" t="s">
        <v>45</v>
      </c>
      <c r="T54" s="1" t="s">
        <v>19</v>
      </c>
      <c r="U54" s="1" t="s">
        <v>93</v>
      </c>
      <c r="Y54" s="1">
        <f t="shared" si="0"/>
        <v>4</v>
      </c>
      <c r="Z54" s="4">
        <v>43599.262634606501</v>
      </c>
      <c r="AA54" s="1" t="s">
        <v>47</v>
      </c>
      <c r="AB54" s="1" t="s">
        <v>88</v>
      </c>
    </row>
    <row r="55" spans="1:28" ht="12.75" customHeight="1" x14ac:dyDescent="0.2">
      <c r="A55" s="1" t="s">
        <v>212</v>
      </c>
      <c r="B55" s="1" t="s">
        <v>34</v>
      </c>
      <c r="C55" s="1" t="s">
        <v>35</v>
      </c>
      <c r="D55" s="2">
        <v>43567</v>
      </c>
      <c r="F55" s="3">
        <v>5033</v>
      </c>
      <c r="G55" s="1" t="s">
        <v>36</v>
      </c>
      <c r="H55" s="1" t="s">
        <v>37</v>
      </c>
      <c r="I55" s="1" t="s">
        <v>38</v>
      </c>
      <c r="J55" s="1" t="s">
        <v>39</v>
      </c>
      <c r="K55" s="1" t="s">
        <v>95</v>
      </c>
      <c r="L55" s="4">
        <v>43567</v>
      </c>
      <c r="M55" s="2">
        <v>43567</v>
      </c>
      <c r="N55" s="1" t="s">
        <v>96</v>
      </c>
      <c r="O55" s="1" t="s">
        <v>42</v>
      </c>
      <c r="P55" s="1" t="s">
        <v>213</v>
      </c>
      <c r="Q55" s="1" t="b">
        <v>1</v>
      </c>
      <c r="R55" s="1" t="s">
        <v>79</v>
      </c>
      <c r="S55" s="1" t="s">
        <v>45</v>
      </c>
      <c r="T55" s="1" t="s">
        <v>19</v>
      </c>
      <c r="U55" s="1" t="s">
        <v>98</v>
      </c>
      <c r="Y55" s="1">
        <f t="shared" si="0"/>
        <v>4</v>
      </c>
      <c r="Z55" s="4">
        <v>43599.262647071802</v>
      </c>
      <c r="AA55" s="1" t="s">
        <v>47</v>
      </c>
      <c r="AB55" s="1" t="s">
        <v>81</v>
      </c>
    </row>
    <row r="56" spans="1:28" ht="12.75" customHeight="1" x14ac:dyDescent="0.2">
      <c r="A56" s="1" t="s">
        <v>214</v>
      </c>
      <c r="B56" s="1" t="s">
        <v>34</v>
      </c>
      <c r="C56" s="1" t="s">
        <v>35</v>
      </c>
      <c r="D56" s="2">
        <v>43567</v>
      </c>
      <c r="F56" s="3">
        <v>5947</v>
      </c>
      <c r="G56" s="1" t="s">
        <v>36</v>
      </c>
      <c r="H56" s="1" t="s">
        <v>37</v>
      </c>
      <c r="I56" s="1" t="s">
        <v>38</v>
      </c>
      <c r="J56" s="1" t="s">
        <v>39</v>
      </c>
      <c r="K56" s="1" t="s">
        <v>100</v>
      </c>
      <c r="L56" s="4">
        <v>43567</v>
      </c>
      <c r="M56" s="2">
        <v>43567</v>
      </c>
      <c r="N56" s="1" t="s">
        <v>101</v>
      </c>
      <c r="O56" s="1" t="s">
        <v>42</v>
      </c>
      <c r="P56" s="1" t="s">
        <v>215</v>
      </c>
      <c r="Q56" s="1" t="b">
        <v>1</v>
      </c>
      <c r="R56" s="1" t="s">
        <v>103</v>
      </c>
      <c r="S56" s="1" t="s">
        <v>45</v>
      </c>
      <c r="T56" s="1" t="s">
        <v>19</v>
      </c>
      <c r="U56" s="1" t="s">
        <v>104</v>
      </c>
      <c r="Y56" s="1">
        <f t="shared" si="0"/>
        <v>4</v>
      </c>
      <c r="Z56" s="4">
        <v>43599.2626620718</v>
      </c>
      <c r="AA56" s="1" t="s">
        <v>47</v>
      </c>
      <c r="AB56" s="1" t="s">
        <v>105</v>
      </c>
    </row>
    <row r="57" spans="1:28" ht="12.75" customHeight="1" x14ac:dyDescent="0.2">
      <c r="A57" s="1" t="s">
        <v>216</v>
      </c>
      <c r="B57" s="1" t="s">
        <v>34</v>
      </c>
      <c r="C57" s="1" t="s">
        <v>35</v>
      </c>
      <c r="D57" s="2">
        <v>43584</v>
      </c>
      <c r="F57" s="3">
        <v>5303</v>
      </c>
      <c r="G57" s="1" t="s">
        <v>36</v>
      </c>
      <c r="H57" s="1" t="s">
        <v>37</v>
      </c>
      <c r="I57" s="1" t="s">
        <v>38</v>
      </c>
      <c r="J57" s="1" t="s">
        <v>39</v>
      </c>
      <c r="K57" s="1" t="s">
        <v>123</v>
      </c>
      <c r="L57" s="4">
        <v>43584</v>
      </c>
      <c r="M57" s="2">
        <v>43584</v>
      </c>
      <c r="N57" s="1" t="s">
        <v>124</v>
      </c>
      <c r="O57" s="1" t="s">
        <v>42</v>
      </c>
      <c r="P57" s="1" t="s">
        <v>217</v>
      </c>
      <c r="Q57" s="1" t="b">
        <v>1</v>
      </c>
      <c r="R57" s="1" t="s">
        <v>86</v>
      </c>
      <c r="S57" s="1" t="s">
        <v>45</v>
      </c>
      <c r="T57" s="1" t="s">
        <v>19</v>
      </c>
      <c r="U57" s="1" t="s">
        <v>126</v>
      </c>
      <c r="Y57" s="1">
        <f t="shared" si="0"/>
        <v>4</v>
      </c>
      <c r="Z57" s="4">
        <v>43599.262787233798</v>
      </c>
      <c r="AA57" s="1" t="s">
        <v>47</v>
      </c>
      <c r="AB57" s="1" t="s">
        <v>88</v>
      </c>
    </row>
    <row r="58" spans="1:28" ht="12.75" customHeight="1" x14ac:dyDescent="0.2">
      <c r="A58" s="1" t="s">
        <v>218</v>
      </c>
      <c r="B58" s="1" t="s">
        <v>34</v>
      </c>
      <c r="C58" s="1" t="s">
        <v>35</v>
      </c>
      <c r="D58" s="2">
        <v>43584</v>
      </c>
      <c r="F58" s="3">
        <v>7000</v>
      </c>
      <c r="G58" s="1" t="s">
        <v>36</v>
      </c>
      <c r="H58" s="1" t="s">
        <v>37</v>
      </c>
      <c r="I58" s="1" t="s">
        <v>38</v>
      </c>
      <c r="J58" s="1" t="s">
        <v>39</v>
      </c>
      <c r="K58" s="1" t="s">
        <v>219</v>
      </c>
      <c r="L58" s="4">
        <v>43584</v>
      </c>
      <c r="M58" s="2">
        <v>43584</v>
      </c>
      <c r="N58" s="1" t="s">
        <v>220</v>
      </c>
      <c r="O58" s="1" t="s">
        <v>42</v>
      </c>
      <c r="P58" s="1" t="s">
        <v>221</v>
      </c>
      <c r="Q58" s="1" t="b">
        <v>1</v>
      </c>
      <c r="R58" s="1" t="s">
        <v>222</v>
      </c>
      <c r="S58" s="1" t="s">
        <v>45</v>
      </c>
      <c r="T58" s="1" t="s">
        <v>19</v>
      </c>
      <c r="U58" s="1" t="s">
        <v>223</v>
      </c>
      <c r="Y58" s="1">
        <f t="shared" si="0"/>
        <v>4</v>
      </c>
      <c r="Z58" s="4">
        <v>43599.262797534699</v>
      </c>
      <c r="AA58" s="1" t="s">
        <v>47</v>
      </c>
      <c r="AB58" s="1" t="s">
        <v>224</v>
      </c>
    </row>
    <row r="59" spans="1:28" ht="12.75" customHeight="1" x14ac:dyDescent="0.2">
      <c r="A59" s="1" t="s">
        <v>225</v>
      </c>
      <c r="B59" s="1" t="s">
        <v>34</v>
      </c>
      <c r="C59" s="1" t="s">
        <v>35</v>
      </c>
      <c r="D59" s="2">
        <v>43584</v>
      </c>
      <c r="F59" s="3">
        <v>4387</v>
      </c>
      <c r="G59" s="1" t="s">
        <v>36</v>
      </c>
      <c r="H59" s="1" t="s">
        <v>37</v>
      </c>
      <c r="I59" s="1" t="s">
        <v>38</v>
      </c>
      <c r="J59" s="1" t="s">
        <v>39</v>
      </c>
      <c r="K59" s="1" t="s">
        <v>117</v>
      </c>
      <c r="L59" s="4">
        <v>43584</v>
      </c>
      <c r="M59" s="2">
        <v>43584</v>
      </c>
      <c r="N59" s="1" t="s">
        <v>118</v>
      </c>
      <c r="O59" s="1" t="s">
        <v>42</v>
      </c>
      <c r="P59" s="1" t="s">
        <v>226</v>
      </c>
      <c r="Q59" s="1" t="b">
        <v>1</v>
      </c>
      <c r="R59" s="1" t="s">
        <v>120</v>
      </c>
      <c r="S59" s="1" t="s">
        <v>45</v>
      </c>
      <c r="T59" s="1" t="s">
        <v>19</v>
      </c>
      <c r="Y59" s="1">
        <f t="shared" si="0"/>
        <v>4</v>
      </c>
      <c r="Z59" s="4">
        <v>43599.2628072917</v>
      </c>
      <c r="AA59" s="1" t="s">
        <v>47</v>
      </c>
      <c r="AB59" s="1" t="s">
        <v>121</v>
      </c>
    </row>
    <row r="60" spans="1:28" ht="12.75" customHeight="1" x14ac:dyDescent="0.2">
      <c r="A60" s="1" t="s">
        <v>227</v>
      </c>
      <c r="B60" s="1" t="s">
        <v>34</v>
      </c>
      <c r="C60" s="1" t="s">
        <v>35</v>
      </c>
      <c r="D60" s="2">
        <v>43584</v>
      </c>
      <c r="F60" s="3">
        <v>6758</v>
      </c>
      <c r="G60" s="1" t="s">
        <v>36</v>
      </c>
      <c r="H60" s="1" t="s">
        <v>37</v>
      </c>
      <c r="I60" s="1" t="s">
        <v>38</v>
      </c>
      <c r="J60" s="1" t="s">
        <v>39</v>
      </c>
      <c r="K60" s="1" t="s">
        <v>157</v>
      </c>
      <c r="L60" s="4">
        <v>43584</v>
      </c>
      <c r="M60" s="2">
        <v>43584</v>
      </c>
      <c r="N60" s="1" t="s">
        <v>188</v>
      </c>
      <c r="O60" s="1" t="s">
        <v>42</v>
      </c>
      <c r="P60" s="1" t="s">
        <v>228</v>
      </c>
      <c r="Q60" s="1" t="b">
        <v>1</v>
      </c>
      <c r="R60" s="1" t="s">
        <v>60</v>
      </c>
      <c r="S60" s="1" t="s">
        <v>45</v>
      </c>
      <c r="T60" s="1" t="s">
        <v>19</v>
      </c>
      <c r="U60" s="1" t="s">
        <v>160</v>
      </c>
      <c r="Y60" s="1">
        <f t="shared" si="0"/>
        <v>4</v>
      </c>
      <c r="Z60" s="4">
        <v>43599.2628177894</v>
      </c>
      <c r="AA60" s="1" t="s">
        <v>47</v>
      </c>
      <c r="AB60" s="1" t="s">
        <v>62</v>
      </c>
    </row>
    <row r="61" spans="1:28" ht="12.75" customHeight="1" x14ac:dyDescent="0.2">
      <c r="A61" s="1" t="s">
        <v>229</v>
      </c>
      <c r="B61" s="1" t="s">
        <v>34</v>
      </c>
      <c r="C61" s="1" t="s">
        <v>230</v>
      </c>
      <c r="D61" s="2">
        <v>43601</v>
      </c>
      <c r="F61" s="3">
        <v>3749</v>
      </c>
      <c r="G61" s="1" t="s">
        <v>36</v>
      </c>
      <c r="H61" s="1" t="s">
        <v>37</v>
      </c>
      <c r="I61" s="1" t="s">
        <v>38</v>
      </c>
      <c r="J61" s="1" t="s">
        <v>39</v>
      </c>
      <c r="K61" s="1" t="s">
        <v>40</v>
      </c>
      <c r="L61" s="4">
        <v>43601</v>
      </c>
      <c r="M61" s="2">
        <v>43601</v>
      </c>
      <c r="N61" s="1" t="s">
        <v>41</v>
      </c>
      <c r="O61" s="1" t="s">
        <v>42</v>
      </c>
      <c r="P61" s="1" t="s">
        <v>231</v>
      </c>
      <c r="Q61" s="1" t="b">
        <v>1</v>
      </c>
      <c r="R61" s="1" t="s">
        <v>44</v>
      </c>
      <c r="S61" s="1" t="s">
        <v>45</v>
      </c>
      <c r="T61" s="1" t="s">
        <v>19</v>
      </c>
      <c r="U61" s="1" t="s">
        <v>46</v>
      </c>
      <c r="Y61" s="1">
        <f t="shared" si="0"/>
        <v>5</v>
      </c>
      <c r="Z61" s="4">
        <v>43627.310238541701</v>
      </c>
      <c r="AA61" s="1" t="s">
        <v>47</v>
      </c>
      <c r="AB61" s="1" t="s">
        <v>48</v>
      </c>
    </row>
    <row r="62" spans="1:28" ht="12.75" customHeight="1" x14ac:dyDescent="0.2">
      <c r="A62" s="1" t="s">
        <v>229</v>
      </c>
      <c r="B62" s="1" t="s">
        <v>34</v>
      </c>
      <c r="C62" s="1" t="s">
        <v>35</v>
      </c>
      <c r="D62" s="2">
        <v>43601</v>
      </c>
      <c r="F62" s="3">
        <v>5879</v>
      </c>
      <c r="G62" s="1" t="s">
        <v>36</v>
      </c>
      <c r="H62" s="1" t="s">
        <v>37</v>
      </c>
      <c r="I62" s="1" t="s">
        <v>38</v>
      </c>
      <c r="J62" s="1" t="s">
        <v>39</v>
      </c>
      <c r="K62" s="1" t="s">
        <v>40</v>
      </c>
      <c r="L62" s="4">
        <v>43601</v>
      </c>
      <c r="M62" s="2">
        <v>43601</v>
      </c>
      <c r="N62" s="1" t="s">
        <v>41</v>
      </c>
      <c r="O62" s="1" t="s">
        <v>42</v>
      </c>
      <c r="P62" s="1" t="s">
        <v>231</v>
      </c>
      <c r="Q62" s="1" t="b">
        <v>1</v>
      </c>
      <c r="R62" s="1" t="s">
        <v>44</v>
      </c>
      <c r="S62" s="1" t="s">
        <v>45</v>
      </c>
      <c r="T62" s="1" t="s">
        <v>19</v>
      </c>
      <c r="U62" s="1" t="s">
        <v>46</v>
      </c>
      <c r="Y62" s="1">
        <f t="shared" si="0"/>
        <v>5</v>
      </c>
      <c r="Z62" s="4">
        <v>43627.310239618098</v>
      </c>
      <c r="AA62" s="1" t="s">
        <v>47</v>
      </c>
      <c r="AB62" s="1" t="s">
        <v>48</v>
      </c>
    </row>
    <row r="63" spans="1:28" ht="12.75" customHeight="1" x14ac:dyDescent="0.2">
      <c r="A63" s="1" t="s">
        <v>232</v>
      </c>
      <c r="B63" s="1" t="s">
        <v>34</v>
      </c>
      <c r="C63" s="1" t="s">
        <v>35</v>
      </c>
      <c r="D63" s="2">
        <v>43601</v>
      </c>
      <c r="F63" s="3">
        <v>4121</v>
      </c>
      <c r="G63" s="1" t="s">
        <v>36</v>
      </c>
      <c r="H63" s="1" t="s">
        <v>37</v>
      </c>
      <c r="I63" s="1" t="s">
        <v>38</v>
      </c>
      <c r="J63" s="1" t="s">
        <v>39</v>
      </c>
      <c r="K63" s="1" t="s">
        <v>50</v>
      </c>
      <c r="L63" s="4">
        <v>43601</v>
      </c>
      <c r="M63" s="2">
        <v>43601</v>
      </c>
      <c r="N63" s="1" t="s">
        <v>51</v>
      </c>
      <c r="O63" s="1" t="s">
        <v>42</v>
      </c>
      <c r="P63" s="1" t="s">
        <v>233</v>
      </c>
      <c r="Q63" s="1" t="b">
        <v>1</v>
      </c>
      <c r="R63" s="1" t="s">
        <v>53</v>
      </c>
      <c r="S63" s="1" t="s">
        <v>45</v>
      </c>
      <c r="T63" s="1" t="s">
        <v>19</v>
      </c>
      <c r="U63" s="1" t="s">
        <v>54</v>
      </c>
      <c r="Y63" s="1">
        <f t="shared" si="0"/>
        <v>5</v>
      </c>
      <c r="Z63" s="4">
        <v>43627.310241238403</v>
      </c>
      <c r="AA63" s="1" t="s">
        <v>47</v>
      </c>
      <c r="AB63" s="1" t="s">
        <v>55</v>
      </c>
    </row>
    <row r="64" spans="1:28" ht="12.75" customHeight="1" x14ac:dyDescent="0.2">
      <c r="A64" s="1" t="s">
        <v>234</v>
      </c>
      <c r="B64" s="1" t="s">
        <v>34</v>
      </c>
      <c r="C64" s="1" t="s">
        <v>35</v>
      </c>
      <c r="D64" s="2">
        <v>43601</v>
      </c>
      <c r="F64" s="3">
        <v>4974</v>
      </c>
      <c r="G64" s="1" t="s">
        <v>36</v>
      </c>
      <c r="H64" s="1" t="s">
        <v>37</v>
      </c>
      <c r="I64" s="1" t="s">
        <v>38</v>
      </c>
      <c r="J64" s="1" t="s">
        <v>39</v>
      </c>
      <c r="K64" s="1" t="s">
        <v>57</v>
      </c>
      <c r="L64" s="4">
        <v>43601</v>
      </c>
      <c r="M64" s="2">
        <v>43601</v>
      </c>
      <c r="N64" s="1" t="s">
        <v>58</v>
      </c>
      <c r="O64" s="1" t="s">
        <v>42</v>
      </c>
      <c r="P64" s="1" t="s">
        <v>235</v>
      </c>
      <c r="Q64" s="1" t="b">
        <v>1</v>
      </c>
      <c r="R64" s="1" t="s">
        <v>60</v>
      </c>
      <c r="S64" s="1" t="s">
        <v>45</v>
      </c>
      <c r="T64" s="1" t="s">
        <v>19</v>
      </c>
      <c r="U64" s="1" t="s">
        <v>61</v>
      </c>
      <c r="Y64" s="1">
        <f t="shared" si="0"/>
        <v>5</v>
      </c>
      <c r="Z64" s="4">
        <v>43627.310345949103</v>
      </c>
      <c r="AA64" s="1" t="s">
        <v>47</v>
      </c>
      <c r="AB64" s="1" t="s">
        <v>62</v>
      </c>
    </row>
    <row r="65" spans="1:28" ht="12.75" customHeight="1" x14ac:dyDescent="0.2">
      <c r="A65" s="1" t="s">
        <v>236</v>
      </c>
      <c r="B65" s="1" t="s">
        <v>34</v>
      </c>
      <c r="C65" s="1" t="s">
        <v>35</v>
      </c>
      <c r="D65" s="2">
        <v>43601</v>
      </c>
      <c r="F65" s="3">
        <v>5949</v>
      </c>
      <c r="G65" s="1" t="s">
        <v>36</v>
      </c>
      <c r="H65" s="1" t="s">
        <v>37</v>
      </c>
      <c r="I65" s="1" t="s">
        <v>38</v>
      </c>
      <c r="J65" s="1" t="s">
        <v>39</v>
      </c>
      <c r="K65" s="1" t="s">
        <v>64</v>
      </c>
      <c r="L65" s="4">
        <v>43601</v>
      </c>
      <c r="M65" s="2">
        <v>43601</v>
      </c>
      <c r="N65" s="1" t="s">
        <v>65</v>
      </c>
      <c r="O65" s="1" t="s">
        <v>42</v>
      </c>
      <c r="P65" s="1" t="s">
        <v>237</v>
      </c>
      <c r="Q65" s="1" t="b">
        <v>1</v>
      </c>
      <c r="R65" s="1" t="s">
        <v>67</v>
      </c>
      <c r="S65" s="1" t="s">
        <v>45</v>
      </c>
      <c r="T65" s="1" t="s">
        <v>19</v>
      </c>
      <c r="U65" s="1" t="s">
        <v>68</v>
      </c>
      <c r="Y65" s="1">
        <f t="shared" si="0"/>
        <v>5</v>
      </c>
      <c r="Z65" s="4">
        <v>43627.3103513889</v>
      </c>
      <c r="AA65" s="1" t="s">
        <v>47</v>
      </c>
      <c r="AB65" s="1" t="s">
        <v>69</v>
      </c>
    </row>
    <row r="66" spans="1:28" ht="12.75" customHeight="1" x14ac:dyDescent="0.2">
      <c r="A66" s="1" t="s">
        <v>238</v>
      </c>
      <c r="B66" s="1" t="s">
        <v>34</v>
      </c>
      <c r="C66" s="1" t="s">
        <v>35</v>
      </c>
      <c r="D66" s="2">
        <v>43601</v>
      </c>
      <c r="F66" s="3">
        <v>3691</v>
      </c>
      <c r="G66" s="1" t="s">
        <v>36</v>
      </c>
      <c r="H66" s="1" t="s">
        <v>37</v>
      </c>
      <c r="I66" s="1" t="s">
        <v>38</v>
      </c>
      <c r="J66" s="1" t="s">
        <v>39</v>
      </c>
      <c r="K66" s="1" t="s">
        <v>71</v>
      </c>
      <c r="L66" s="4">
        <v>43601</v>
      </c>
      <c r="M66" s="2">
        <v>43601</v>
      </c>
      <c r="N66" s="1" t="s">
        <v>72</v>
      </c>
      <c r="O66" s="1" t="s">
        <v>42</v>
      </c>
      <c r="P66" s="1" t="s">
        <v>239</v>
      </c>
      <c r="Q66" s="1" t="b">
        <v>1</v>
      </c>
      <c r="R66" s="1" t="s">
        <v>53</v>
      </c>
      <c r="S66" s="1" t="s">
        <v>45</v>
      </c>
      <c r="T66" s="1" t="s">
        <v>19</v>
      </c>
      <c r="U66" s="1" t="s">
        <v>74</v>
      </c>
      <c r="Y66" s="1">
        <f t="shared" si="0"/>
        <v>5</v>
      </c>
      <c r="Z66" s="4">
        <v>43627.310356446797</v>
      </c>
      <c r="AA66" s="1" t="s">
        <v>47</v>
      </c>
      <c r="AB66" s="1" t="s">
        <v>55</v>
      </c>
    </row>
    <row r="67" spans="1:28" ht="12.75" customHeight="1" x14ac:dyDescent="0.2">
      <c r="A67" s="1" t="s">
        <v>240</v>
      </c>
      <c r="B67" s="1" t="s">
        <v>34</v>
      </c>
      <c r="C67" s="1" t="s">
        <v>35</v>
      </c>
      <c r="D67" s="2">
        <v>43601</v>
      </c>
      <c r="F67" s="3">
        <v>6065</v>
      </c>
      <c r="G67" s="1" t="s">
        <v>36</v>
      </c>
      <c r="H67" s="1" t="s">
        <v>37</v>
      </c>
      <c r="I67" s="1" t="s">
        <v>38</v>
      </c>
      <c r="J67" s="1" t="s">
        <v>39</v>
      </c>
      <c r="K67" s="1" t="s">
        <v>76</v>
      </c>
      <c r="L67" s="4">
        <v>43601</v>
      </c>
      <c r="M67" s="2">
        <v>43601</v>
      </c>
      <c r="N67" s="1" t="s">
        <v>77</v>
      </c>
      <c r="O67" s="1" t="s">
        <v>42</v>
      </c>
      <c r="P67" s="1" t="s">
        <v>241</v>
      </c>
      <c r="Q67" s="1" t="b">
        <v>1</v>
      </c>
      <c r="R67" s="1" t="s">
        <v>79</v>
      </c>
      <c r="S67" s="1" t="s">
        <v>45</v>
      </c>
      <c r="T67" s="1" t="s">
        <v>19</v>
      </c>
      <c r="U67" s="1" t="s">
        <v>173</v>
      </c>
      <c r="Y67" s="1">
        <f t="shared" ref="Y67:Y130" si="1">MONTH(L67)</f>
        <v>5</v>
      </c>
      <c r="Z67" s="4">
        <v>43627.310360266201</v>
      </c>
      <c r="AA67" s="1" t="s">
        <v>47</v>
      </c>
      <c r="AB67" s="1" t="s">
        <v>81</v>
      </c>
    </row>
    <row r="68" spans="1:28" ht="12.75" customHeight="1" x14ac:dyDescent="0.2">
      <c r="A68" s="1" t="s">
        <v>242</v>
      </c>
      <c r="B68" s="1" t="s">
        <v>34</v>
      </c>
      <c r="C68" s="1" t="s">
        <v>35</v>
      </c>
      <c r="D68" s="2">
        <v>43601</v>
      </c>
      <c r="F68" s="3">
        <v>5056</v>
      </c>
      <c r="G68" s="1" t="s">
        <v>36</v>
      </c>
      <c r="H68" s="1" t="s">
        <v>37</v>
      </c>
      <c r="I68" s="1" t="s">
        <v>38</v>
      </c>
      <c r="J68" s="1" t="s">
        <v>39</v>
      </c>
      <c r="K68" s="1" t="s">
        <v>83</v>
      </c>
      <c r="L68" s="4">
        <v>43601</v>
      </c>
      <c r="M68" s="2">
        <v>43601</v>
      </c>
      <c r="N68" s="1" t="s">
        <v>84</v>
      </c>
      <c r="O68" s="1" t="s">
        <v>42</v>
      </c>
      <c r="P68" s="1" t="s">
        <v>243</v>
      </c>
      <c r="Q68" s="1" t="b">
        <v>1</v>
      </c>
      <c r="R68" s="1" t="s">
        <v>86</v>
      </c>
      <c r="S68" s="1" t="s">
        <v>45</v>
      </c>
      <c r="T68" s="1" t="s">
        <v>19</v>
      </c>
      <c r="U68" s="1" t="s">
        <v>141</v>
      </c>
      <c r="Y68" s="1">
        <f t="shared" si="1"/>
        <v>5</v>
      </c>
      <c r="Z68" s="4">
        <v>43627.310364583303</v>
      </c>
      <c r="AA68" s="1" t="s">
        <v>47</v>
      </c>
      <c r="AB68" s="1" t="s">
        <v>88</v>
      </c>
    </row>
    <row r="69" spans="1:28" ht="12.75" customHeight="1" x14ac:dyDescent="0.2">
      <c r="A69" s="1" t="s">
        <v>244</v>
      </c>
      <c r="B69" s="1" t="s">
        <v>34</v>
      </c>
      <c r="C69" s="1" t="s">
        <v>35</v>
      </c>
      <c r="D69" s="2">
        <v>43601</v>
      </c>
      <c r="F69" s="3">
        <v>4943</v>
      </c>
      <c r="G69" s="1" t="s">
        <v>36</v>
      </c>
      <c r="H69" s="1" t="s">
        <v>37</v>
      </c>
      <c r="I69" s="1" t="s">
        <v>38</v>
      </c>
      <c r="J69" s="1" t="s">
        <v>39</v>
      </c>
      <c r="K69" s="1" t="s">
        <v>90</v>
      </c>
      <c r="L69" s="4">
        <v>43601</v>
      </c>
      <c r="M69" s="2">
        <v>43601</v>
      </c>
      <c r="N69" s="1" t="s">
        <v>91</v>
      </c>
      <c r="O69" s="1" t="s">
        <v>42</v>
      </c>
      <c r="P69" s="1" t="s">
        <v>245</v>
      </c>
      <c r="Q69" s="1" t="b">
        <v>1</v>
      </c>
      <c r="R69" s="1" t="s">
        <v>86</v>
      </c>
      <c r="S69" s="1" t="s">
        <v>45</v>
      </c>
      <c r="T69" s="1" t="s">
        <v>19</v>
      </c>
      <c r="U69" s="1" t="s">
        <v>93</v>
      </c>
      <c r="Y69" s="1">
        <f t="shared" si="1"/>
        <v>5</v>
      </c>
      <c r="Z69" s="4">
        <v>43627.310368749997</v>
      </c>
      <c r="AA69" s="1" t="s">
        <v>47</v>
      </c>
      <c r="AB69" s="1" t="s">
        <v>88</v>
      </c>
    </row>
    <row r="70" spans="1:28" ht="12.75" customHeight="1" x14ac:dyDescent="0.2">
      <c r="A70" s="1" t="s">
        <v>246</v>
      </c>
      <c r="B70" s="1" t="s">
        <v>34</v>
      </c>
      <c r="C70" s="1" t="s">
        <v>35</v>
      </c>
      <c r="D70" s="2">
        <v>43601</v>
      </c>
      <c r="F70" s="3">
        <v>5033</v>
      </c>
      <c r="G70" s="1" t="s">
        <v>36</v>
      </c>
      <c r="H70" s="1" t="s">
        <v>37</v>
      </c>
      <c r="I70" s="1" t="s">
        <v>38</v>
      </c>
      <c r="J70" s="1" t="s">
        <v>39</v>
      </c>
      <c r="K70" s="1" t="s">
        <v>95</v>
      </c>
      <c r="L70" s="4">
        <v>43601</v>
      </c>
      <c r="M70" s="2">
        <v>43601</v>
      </c>
      <c r="N70" s="1" t="s">
        <v>96</v>
      </c>
      <c r="O70" s="1" t="s">
        <v>42</v>
      </c>
      <c r="P70" s="1" t="s">
        <v>247</v>
      </c>
      <c r="Q70" s="1" t="b">
        <v>1</v>
      </c>
      <c r="R70" s="1" t="s">
        <v>79</v>
      </c>
      <c r="S70" s="1" t="s">
        <v>45</v>
      </c>
      <c r="T70" s="1" t="s">
        <v>19</v>
      </c>
      <c r="U70" s="1" t="s">
        <v>98</v>
      </c>
      <c r="Y70" s="1">
        <f t="shared" si="1"/>
        <v>5</v>
      </c>
      <c r="Z70" s="4">
        <v>43627.310373460597</v>
      </c>
      <c r="AA70" s="1" t="s">
        <v>47</v>
      </c>
      <c r="AB70" s="1" t="s">
        <v>81</v>
      </c>
    </row>
    <row r="71" spans="1:28" ht="12.75" customHeight="1" x14ac:dyDescent="0.2">
      <c r="A71" s="1" t="s">
        <v>248</v>
      </c>
      <c r="B71" s="1" t="s">
        <v>34</v>
      </c>
      <c r="C71" s="1" t="s">
        <v>35</v>
      </c>
      <c r="D71" s="2">
        <v>43601</v>
      </c>
      <c r="F71" s="3">
        <v>5947</v>
      </c>
      <c r="G71" s="1" t="s">
        <v>36</v>
      </c>
      <c r="H71" s="1" t="s">
        <v>37</v>
      </c>
      <c r="I71" s="1" t="s">
        <v>38</v>
      </c>
      <c r="J71" s="1" t="s">
        <v>39</v>
      </c>
      <c r="K71" s="1" t="s">
        <v>100</v>
      </c>
      <c r="L71" s="4">
        <v>43601</v>
      </c>
      <c r="M71" s="2">
        <v>43601</v>
      </c>
      <c r="N71" s="1" t="s">
        <v>101</v>
      </c>
      <c r="O71" s="1" t="s">
        <v>42</v>
      </c>
      <c r="P71" s="1" t="s">
        <v>249</v>
      </c>
      <c r="Q71" s="1" t="b">
        <v>1</v>
      </c>
      <c r="R71" s="1" t="s">
        <v>103</v>
      </c>
      <c r="S71" s="1" t="s">
        <v>45</v>
      </c>
      <c r="T71" s="1" t="s">
        <v>19</v>
      </c>
      <c r="U71" s="1" t="s">
        <v>104</v>
      </c>
      <c r="Y71" s="1">
        <f t="shared" si="1"/>
        <v>5</v>
      </c>
      <c r="Z71" s="4">
        <v>43627.310380868097</v>
      </c>
      <c r="AA71" s="1" t="s">
        <v>47</v>
      </c>
      <c r="AB71" s="1" t="s">
        <v>105</v>
      </c>
    </row>
    <row r="72" spans="1:28" ht="12.75" customHeight="1" x14ac:dyDescent="0.2">
      <c r="A72" s="1" t="s">
        <v>250</v>
      </c>
      <c r="B72" s="1" t="s">
        <v>34</v>
      </c>
      <c r="C72" s="1" t="s">
        <v>35</v>
      </c>
      <c r="D72" s="2">
        <v>43601</v>
      </c>
      <c r="F72" s="3">
        <v>5192</v>
      </c>
      <c r="G72" s="1" t="s">
        <v>36</v>
      </c>
      <c r="H72" s="1" t="s">
        <v>37</v>
      </c>
      <c r="I72" s="1" t="s">
        <v>38</v>
      </c>
      <c r="J72" s="1" t="s">
        <v>39</v>
      </c>
      <c r="K72" s="1" t="s">
        <v>107</v>
      </c>
      <c r="L72" s="4">
        <v>43601</v>
      </c>
      <c r="M72" s="2">
        <v>43601</v>
      </c>
      <c r="N72" s="1" t="s">
        <v>108</v>
      </c>
      <c r="O72" s="1" t="s">
        <v>42</v>
      </c>
      <c r="P72" s="1" t="s">
        <v>251</v>
      </c>
      <c r="Q72" s="1" t="b">
        <v>1</v>
      </c>
      <c r="R72" s="1" t="s">
        <v>86</v>
      </c>
      <c r="S72" s="1" t="s">
        <v>45</v>
      </c>
      <c r="T72" s="1" t="s">
        <v>19</v>
      </c>
      <c r="U72" s="1" t="s">
        <v>110</v>
      </c>
      <c r="Y72" s="1">
        <f t="shared" si="1"/>
        <v>5</v>
      </c>
      <c r="Z72" s="4">
        <v>43627.310386655103</v>
      </c>
      <c r="AA72" s="1" t="s">
        <v>47</v>
      </c>
      <c r="AB72" s="1" t="s">
        <v>88</v>
      </c>
    </row>
    <row r="73" spans="1:28" ht="12.75" customHeight="1" x14ac:dyDescent="0.2">
      <c r="A73" s="1" t="s">
        <v>252</v>
      </c>
      <c r="B73" s="1" t="s">
        <v>253</v>
      </c>
      <c r="C73" s="1" t="s">
        <v>230</v>
      </c>
      <c r="D73" s="2">
        <v>43607</v>
      </c>
      <c r="F73" s="3">
        <v>-2609</v>
      </c>
      <c r="G73" s="1" t="s">
        <v>36</v>
      </c>
      <c r="H73" s="1" t="s">
        <v>37</v>
      </c>
      <c r="I73" s="1" t="s">
        <v>38</v>
      </c>
      <c r="J73" s="1" t="s">
        <v>39</v>
      </c>
      <c r="K73" s="1" t="s">
        <v>40</v>
      </c>
      <c r="L73" s="4">
        <v>43607</v>
      </c>
      <c r="M73" s="2">
        <v>43607</v>
      </c>
      <c r="N73" s="1" t="s">
        <v>254</v>
      </c>
      <c r="O73" s="1" t="s">
        <v>42</v>
      </c>
      <c r="P73" s="1" t="s">
        <v>255</v>
      </c>
      <c r="Q73" s="1" t="b">
        <v>1</v>
      </c>
      <c r="R73" s="1" t="s">
        <v>44</v>
      </c>
      <c r="S73" s="1" t="s">
        <v>45</v>
      </c>
      <c r="T73" s="1" t="s">
        <v>19</v>
      </c>
      <c r="Y73" s="1">
        <f t="shared" si="1"/>
        <v>5</v>
      </c>
      <c r="Z73" s="4">
        <v>43627.310390081002</v>
      </c>
      <c r="AA73" s="1" t="s">
        <v>47</v>
      </c>
      <c r="AB73" s="1" t="s">
        <v>48</v>
      </c>
    </row>
    <row r="74" spans="1:28" ht="12.75" customHeight="1" x14ac:dyDescent="0.2">
      <c r="A74" s="1" t="s">
        <v>256</v>
      </c>
      <c r="B74" s="1" t="s">
        <v>34</v>
      </c>
      <c r="C74" s="1" t="s">
        <v>230</v>
      </c>
      <c r="D74" s="2">
        <v>43616</v>
      </c>
      <c r="F74" s="3">
        <v>3214</v>
      </c>
      <c r="G74" s="1" t="s">
        <v>36</v>
      </c>
      <c r="H74" s="1" t="s">
        <v>37</v>
      </c>
      <c r="I74" s="1" t="s">
        <v>38</v>
      </c>
      <c r="J74" s="1" t="s">
        <v>39</v>
      </c>
      <c r="K74" s="1" t="s">
        <v>219</v>
      </c>
      <c r="L74" s="4">
        <v>43619</v>
      </c>
      <c r="M74" s="2">
        <v>43616</v>
      </c>
      <c r="N74" s="1" t="s">
        <v>220</v>
      </c>
      <c r="O74" s="1" t="s">
        <v>42</v>
      </c>
      <c r="P74" s="1" t="s">
        <v>257</v>
      </c>
      <c r="Q74" s="1" t="b">
        <v>1</v>
      </c>
      <c r="R74" s="1" t="s">
        <v>222</v>
      </c>
      <c r="S74" s="1" t="s">
        <v>45</v>
      </c>
      <c r="T74" s="1" t="s">
        <v>19</v>
      </c>
      <c r="U74" s="1" t="s">
        <v>223</v>
      </c>
      <c r="Y74" s="1">
        <f t="shared" si="1"/>
        <v>6</v>
      </c>
      <c r="Z74" s="4">
        <v>43627.310391898201</v>
      </c>
      <c r="AA74" s="1" t="s">
        <v>47</v>
      </c>
      <c r="AB74" s="1" t="s">
        <v>224</v>
      </c>
    </row>
    <row r="75" spans="1:28" ht="12.75" customHeight="1" x14ac:dyDescent="0.2">
      <c r="A75" s="1" t="s">
        <v>256</v>
      </c>
      <c r="B75" s="1" t="s">
        <v>34</v>
      </c>
      <c r="C75" s="1" t="s">
        <v>35</v>
      </c>
      <c r="D75" s="2">
        <v>43616</v>
      </c>
      <c r="F75" s="3">
        <v>3786</v>
      </c>
      <c r="G75" s="1" t="s">
        <v>36</v>
      </c>
      <c r="H75" s="1" t="s">
        <v>37</v>
      </c>
      <c r="I75" s="1" t="s">
        <v>38</v>
      </c>
      <c r="J75" s="1" t="s">
        <v>39</v>
      </c>
      <c r="K75" s="1" t="s">
        <v>219</v>
      </c>
      <c r="L75" s="4">
        <v>43619</v>
      </c>
      <c r="M75" s="2">
        <v>43616</v>
      </c>
      <c r="N75" s="1" t="s">
        <v>220</v>
      </c>
      <c r="O75" s="1" t="s">
        <v>42</v>
      </c>
      <c r="P75" s="1" t="s">
        <v>257</v>
      </c>
      <c r="Q75" s="1" t="b">
        <v>1</v>
      </c>
      <c r="R75" s="1" t="s">
        <v>222</v>
      </c>
      <c r="S75" s="1" t="s">
        <v>45</v>
      </c>
      <c r="T75" s="1" t="s">
        <v>19</v>
      </c>
      <c r="U75" s="1" t="s">
        <v>223</v>
      </c>
      <c r="Y75" s="1">
        <f t="shared" si="1"/>
        <v>6</v>
      </c>
      <c r="Z75" s="4">
        <v>43627.310394791697</v>
      </c>
      <c r="AA75" s="1" t="s">
        <v>47</v>
      </c>
      <c r="AB75" s="1" t="s">
        <v>224</v>
      </c>
    </row>
    <row r="76" spans="1:28" ht="12.75" customHeight="1" x14ac:dyDescent="0.2">
      <c r="A76" s="1" t="s">
        <v>258</v>
      </c>
      <c r="B76" s="1" t="s">
        <v>34</v>
      </c>
      <c r="C76" s="1" t="s">
        <v>35</v>
      </c>
      <c r="D76" s="2">
        <v>43616</v>
      </c>
      <c r="F76" s="3">
        <v>3084</v>
      </c>
      <c r="G76" s="1" t="s">
        <v>36</v>
      </c>
      <c r="H76" s="1" t="s">
        <v>37</v>
      </c>
      <c r="I76" s="1" t="s">
        <v>38</v>
      </c>
      <c r="J76" s="1" t="s">
        <v>39</v>
      </c>
      <c r="K76" s="1" t="s">
        <v>259</v>
      </c>
      <c r="L76" s="4">
        <v>43619</v>
      </c>
      <c r="M76" s="2">
        <v>43616</v>
      </c>
      <c r="N76" s="1" t="s">
        <v>260</v>
      </c>
      <c r="O76" s="1" t="s">
        <v>42</v>
      </c>
      <c r="P76" s="1" t="s">
        <v>261</v>
      </c>
      <c r="Q76" s="1" t="b">
        <v>1</v>
      </c>
      <c r="R76" s="1" t="s">
        <v>60</v>
      </c>
      <c r="S76" s="1" t="s">
        <v>45</v>
      </c>
      <c r="T76" s="1" t="s">
        <v>19</v>
      </c>
      <c r="U76" s="1" t="s">
        <v>262</v>
      </c>
      <c r="Y76" s="1">
        <f t="shared" si="1"/>
        <v>6</v>
      </c>
      <c r="Z76" s="4">
        <v>43627.310396956003</v>
      </c>
      <c r="AA76" s="1" t="s">
        <v>47</v>
      </c>
      <c r="AB76" s="1" t="s">
        <v>62</v>
      </c>
    </row>
    <row r="77" spans="1:28" ht="12.75" customHeight="1" x14ac:dyDescent="0.2">
      <c r="A77" s="1" t="s">
        <v>263</v>
      </c>
      <c r="B77" s="1" t="s">
        <v>34</v>
      </c>
      <c r="C77" s="1" t="s">
        <v>35</v>
      </c>
      <c r="D77" s="2">
        <v>43616</v>
      </c>
      <c r="F77" s="3">
        <v>4387</v>
      </c>
      <c r="G77" s="1" t="s">
        <v>36</v>
      </c>
      <c r="H77" s="1" t="s">
        <v>37</v>
      </c>
      <c r="I77" s="1" t="s">
        <v>38</v>
      </c>
      <c r="J77" s="1" t="s">
        <v>39</v>
      </c>
      <c r="K77" s="1" t="s">
        <v>117</v>
      </c>
      <c r="L77" s="4">
        <v>43619</v>
      </c>
      <c r="M77" s="2">
        <v>43616</v>
      </c>
      <c r="N77" s="1" t="s">
        <v>118</v>
      </c>
      <c r="O77" s="1" t="s">
        <v>42</v>
      </c>
      <c r="P77" s="1" t="s">
        <v>264</v>
      </c>
      <c r="Q77" s="1" t="b">
        <v>1</v>
      </c>
      <c r="R77" s="1" t="s">
        <v>120</v>
      </c>
      <c r="S77" s="1" t="s">
        <v>45</v>
      </c>
      <c r="T77" s="1" t="s">
        <v>19</v>
      </c>
      <c r="Y77" s="1">
        <f t="shared" si="1"/>
        <v>6</v>
      </c>
      <c r="Z77" s="4">
        <v>43627.310404745404</v>
      </c>
      <c r="AA77" s="1" t="s">
        <v>47</v>
      </c>
      <c r="AB77" s="1" t="s">
        <v>121</v>
      </c>
    </row>
    <row r="78" spans="1:28" ht="12.75" customHeight="1" x14ac:dyDescent="0.2">
      <c r="A78" s="1" t="s">
        <v>265</v>
      </c>
      <c r="B78" s="1" t="s">
        <v>34</v>
      </c>
      <c r="C78" s="1" t="s">
        <v>35</v>
      </c>
      <c r="D78" s="2">
        <v>43616</v>
      </c>
      <c r="F78" s="3">
        <v>5303</v>
      </c>
      <c r="G78" s="1" t="s">
        <v>36</v>
      </c>
      <c r="H78" s="1" t="s">
        <v>37</v>
      </c>
      <c r="I78" s="1" t="s">
        <v>38</v>
      </c>
      <c r="J78" s="1" t="s">
        <v>39</v>
      </c>
      <c r="K78" s="1" t="s">
        <v>123</v>
      </c>
      <c r="L78" s="4">
        <v>43619</v>
      </c>
      <c r="M78" s="2">
        <v>43616</v>
      </c>
      <c r="N78" s="1" t="s">
        <v>124</v>
      </c>
      <c r="O78" s="1" t="s">
        <v>42</v>
      </c>
      <c r="P78" s="1" t="s">
        <v>266</v>
      </c>
      <c r="Q78" s="1" t="b">
        <v>1</v>
      </c>
      <c r="R78" s="1" t="s">
        <v>86</v>
      </c>
      <c r="S78" s="1" t="s">
        <v>45</v>
      </c>
      <c r="T78" s="1" t="s">
        <v>19</v>
      </c>
      <c r="U78" s="1" t="s">
        <v>126</v>
      </c>
      <c r="Y78" s="1">
        <f t="shared" si="1"/>
        <v>6</v>
      </c>
      <c r="Z78" s="4">
        <v>43627.310413229199</v>
      </c>
      <c r="AA78" s="1" t="s">
        <v>47</v>
      </c>
      <c r="AB78" s="1" t="s">
        <v>88</v>
      </c>
    </row>
    <row r="79" spans="1:28" ht="12.75" customHeight="1" x14ac:dyDescent="0.2">
      <c r="A79" s="1" t="s">
        <v>267</v>
      </c>
      <c r="B79" s="1" t="s">
        <v>34</v>
      </c>
      <c r="C79" s="1" t="s">
        <v>230</v>
      </c>
      <c r="D79" s="2">
        <v>43634</v>
      </c>
      <c r="F79" s="3">
        <v>3749</v>
      </c>
      <c r="G79" s="1" t="s">
        <v>36</v>
      </c>
      <c r="H79" s="1" t="s">
        <v>37</v>
      </c>
      <c r="I79" s="1" t="s">
        <v>38</v>
      </c>
      <c r="J79" s="1" t="s">
        <v>39</v>
      </c>
      <c r="K79" s="1" t="s">
        <v>40</v>
      </c>
      <c r="L79" s="4">
        <v>43634</v>
      </c>
      <c r="M79" s="2">
        <v>43634</v>
      </c>
      <c r="N79" s="1" t="s">
        <v>41</v>
      </c>
      <c r="O79" s="1" t="s">
        <v>42</v>
      </c>
      <c r="P79" s="1" t="s">
        <v>268</v>
      </c>
      <c r="Q79" s="1" t="b">
        <v>1</v>
      </c>
      <c r="R79" s="1" t="s">
        <v>44</v>
      </c>
      <c r="S79" s="1" t="s">
        <v>45</v>
      </c>
      <c r="T79" s="1" t="s">
        <v>19</v>
      </c>
      <c r="U79" s="1" t="s">
        <v>46</v>
      </c>
      <c r="Y79" s="1">
        <f t="shared" si="1"/>
        <v>6</v>
      </c>
      <c r="Z79" s="4">
        <v>43656.389457835598</v>
      </c>
      <c r="AA79" s="1" t="s">
        <v>47</v>
      </c>
      <c r="AB79" s="1" t="s">
        <v>48</v>
      </c>
    </row>
    <row r="80" spans="1:28" ht="12.75" customHeight="1" x14ac:dyDescent="0.2">
      <c r="A80" s="1" t="s">
        <v>267</v>
      </c>
      <c r="B80" s="1" t="s">
        <v>34</v>
      </c>
      <c r="C80" s="1" t="s">
        <v>35</v>
      </c>
      <c r="D80" s="2">
        <v>43634</v>
      </c>
      <c r="F80" s="3">
        <v>5879</v>
      </c>
      <c r="G80" s="1" t="s">
        <v>36</v>
      </c>
      <c r="H80" s="1" t="s">
        <v>37</v>
      </c>
      <c r="I80" s="1" t="s">
        <v>38</v>
      </c>
      <c r="J80" s="1" t="s">
        <v>39</v>
      </c>
      <c r="K80" s="1" t="s">
        <v>40</v>
      </c>
      <c r="L80" s="4">
        <v>43634</v>
      </c>
      <c r="M80" s="2">
        <v>43634</v>
      </c>
      <c r="N80" s="1" t="s">
        <v>41</v>
      </c>
      <c r="O80" s="1" t="s">
        <v>42</v>
      </c>
      <c r="P80" s="1" t="s">
        <v>268</v>
      </c>
      <c r="Q80" s="1" t="b">
        <v>1</v>
      </c>
      <c r="R80" s="1" t="s">
        <v>44</v>
      </c>
      <c r="S80" s="1" t="s">
        <v>45</v>
      </c>
      <c r="T80" s="1" t="s">
        <v>19</v>
      </c>
      <c r="U80" s="1" t="s">
        <v>46</v>
      </c>
      <c r="Y80" s="1">
        <f t="shared" si="1"/>
        <v>6</v>
      </c>
      <c r="Z80" s="4">
        <v>43656.389459259299</v>
      </c>
      <c r="AA80" s="1" t="s">
        <v>47</v>
      </c>
      <c r="AB80" s="1" t="s">
        <v>48</v>
      </c>
    </row>
    <row r="81" spans="1:28" ht="12.75" customHeight="1" x14ac:dyDescent="0.2">
      <c r="A81" s="1" t="s">
        <v>269</v>
      </c>
      <c r="B81" s="1" t="s">
        <v>34</v>
      </c>
      <c r="C81" s="1" t="s">
        <v>35</v>
      </c>
      <c r="D81" s="2">
        <v>43634</v>
      </c>
      <c r="F81" s="3">
        <v>4121</v>
      </c>
      <c r="G81" s="1" t="s">
        <v>36</v>
      </c>
      <c r="H81" s="1" t="s">
        <v>37</v>
      </c>
      <c r="I81" s="1" t="s">
        <v>38</v>
      </c>
      <c r="J81" s="1" t="s">
        <v>39</v>
      </c>
      <c r="K81" s="1" t="s">
        <v>50</v>
      </c>
      <c r="L81" s="4">
        <v>43634</v>
      </c>
      <c r="M81" s="2">
        <v>43634</v>
      </c>
      <c r="N81" s="1" t="s">
        <v>51</v>
      </c>
      <c r="O81" s="1" t="s">
        <v>42</v>
      </c>
      <c r="P81" s="1" t="s">
        <v>270</v>
      </c>
      <c r="Q81" s="1" t="b">
        <v>1</v>
      </c>
      <c r="R81" s="1" t="s">
        <v>53</v>
      </c>
      <c r="S81" s="1" t="s">
        <v>45</v>
      </c>
      <c r="T81" s="1" t="s">
        <v>19</v>
      </c>
      <c r="U81" s="1" t="s">
        <v>54</v>
      </c>
      <c r="Y81" s="1">
        <f t="shared" si="1"/>
        <v>6</v>
      </c>
      <c r="Z81" s="4">
        <v>43656.389463229199</v>
      </c>
      <c r="AA81" s="1" t="s">
        <v>47</v>
      </c>
      <c r="AB81" s="1" t="s">
        <v>55</v>
      </c>
    </row>
    <row r="82" spans="1:28" ht="12.75" customHeight="1" x14ac:dyDescent="0.2">
      <c r="A82" s="1" t="s">
        <v>271</v>
      </c>
      <c r="B82" s="1" t="s">
        <v>34</v>
      </c>
      <c r="C82" s="1" t="s">
        <v>35</v>
      </c>
      <c r="D82" s="2">
        <v>43634</v>
      </c>
      <c r="F82" s="3">
        <v>4974</v>
      </c>
      <c r="G82" s="1" t="s">
        <v>36</v>
      </c>
      <c r="H82" s="1" t="s">
        <v>37</v>
      </c>
      <c r="I82" s="1" t="s">
        <v>38</v>
      </c>
      <c r="J82" s="1" t="s">
        <v>39</v>
      </c>
      <c r="K82" s="1" t="s">
        <v>57</v>
      </c>
      <c r="L82" s="4">
        <v>43634</v>
      </c>
      <c r="M82" s="2">
        <v>43634</v>
      </c>
      <c r="N82" s="1" t="s">
        <v>58</v>
      </c>
      <c r="O82" s="1" t="s">
        <v>42</v>
      </c>
      <c r="P82" s="1" t="s">
        <v>272</v>
      </c>
      <c r="Q82" s="1" t="b">
        <v>1</v>
      </c>
      <c r="R82" s="1" t="s">
        <v>60</v>
      </c>
      <c r="S82" s="1" t="s">
        <v>45</v>
      </c>
      <c r="T82" s="1" t="s">
        <v>19</v>
      </c>
      <c r="U82" s="1" t="s">
        <v>61</v>
      </c>
      <c r="Y82" s="1">
        <f t="shared" si="1"/>
        <v>6</v>
      </c>
      <c r="Z82" s="4">
        <v>43656.389577002301</v>
      </c>
      <c r="AA82" s="1" t="s">
        <v>47</v>
      </c>
      <c r="AB82" s="1" t="s">
        <v>62</v>
      </c>
    </row>
    <row r="83" spans="1:28" ht="12.75" customHeight="1" x14ac:dyDescent="0.2">
      <c r="A83" s="1" t="s">
        <v>273</v>
      </c>
      <c r="B83" s="1" t="s">
        <v>34</v>
      </c>
      <c r="C83" s="1" t="s">
        <v>35</v>
      </c>
      <c r="D83" s="2">
        <v>43634</v>
      </c>
      <c r="F83" s="3">
        <v>5949</v>
      </c>
      <c r="G83" s="1" t="s">
        <v>36</v>
      </c>
      <c r="H83" s="1" t="s">
        <v>37</v>
      </c>
      <c r="I83" s="1" t="s">
        <v>38</v>
      </c>
      <c r="J83" s="1" t="s">
        <v>39</v>
      </c>
      <c r="K83" s="1" t="s">
        <v>64</v>
      </c>
      <c r="L83" s="4">
        <v>43634</v>
      </c>
      <c r="M83" s="2">
        <v>43634</v>
      </c>
      <c r="N83" s="1" t="s">
        <v>65</v>
      </c>
      <c r="O83" s="1" t="s">
        <v>42</v>
      </c>
      <c r="P83" s="1" t="s">
        <v>274</v>
      </c>
      <c r="Q83" s="1" t="b">
        <v>1</v>
      </c>
      <c r="R83" s="1" t="s">
        <v>67</v>
      </c>
      <c r="S83" s="1" t="s">
        <v>45</v>
      </c>
      <c r="T83" s="1" t="s">
        <v>19</v>
      </c>
      <c r="U83" s="1" t="s">
        <v>68</v>
      </c>
      <c r="Y83" s="1">
        <f t="shared" si="1"/>
        <v>6</v>
      </c>
      <c r="Z83" s="4">
        <v>43656.389582604199</v>
      </c>
      <c r="AA83" s="1" t="s">
        <v>47</v>
      </c>
      <c r="AB83" s="1" t="s">
        <v>69</v>
      </c>
    </row>
    <row r="84" spans="1:28" ht="12.75" customHeight="1" x14ac:dyDescent="0.2">
      <c r="A84" s="1" t="s">
        <v>275</v>
      </c>
      <c r="B84" s="1" t="s">
        <v>34</v>
      </c>
      <c r="C84" s="1" t="s">
        <v>35</v>
      </c>
      <c r="D84" s="2">
        <v>43634</v>
      </c>
      <c r="F84" s="3">
        <v>3691</v>
      </c>
      <c r="G84" s="1" t="s">
        <v>36</v>
      </c>
      <c r="H84" s="1" t="s">
        <v>37</v>
      </c>
      <c r="I84" s="1" t="s">
        <v>38</v>
      </c>
      <c r="J84" s="1" t="s">
        <v>39</v>
      </c>
      <c r="K84" s="1" t="s">
        <v>71</v>
      </c>
      <c r="L84" s="4">
        <v>43634</v>
      </c>
      <c r="M84" s="2">
        <v>43634</v>
      </c>
      <c r="N84" s="1" t="s">
        <v>72</v>
      </c>
      <c r="O84" s="1" t="s">
        <v>42</v>
      </c>
      <c r="P84" s="1" t="s">
        <v>276</v>
      </c>
      <c r="Q84" s="1" t="b">
        <v>1</v>
      </c>
      <c r="R84" s="1" t="s">
        <v>53</v>
      </c>
      <c r="S84" s="1" t="s">
        <v>45</v>
      </c>
      <c r="T84" s="1" t="s">
        <v>19</v>
      </c>
      <c r="U84" s="1" t="s">
        <v>74</v>
      </c>
      <c r="Y84" s="1">
        <f t="shared" si="1"/>
        <v>6</v>
      </c>
      <c r="Z84" s="4">
        <v>43656.389588923601</v>
      </c>
      <c r="AA84" s="1" t="s">
        <v>47</v>
      </c>
      <c r="AB84" s="1" t="s">
        <v>55</v>
      </c>
    </row>
    <row r="85" spans="1:28" ht="12.75" customHeight="1" x14ac:dyDescent="0.2">
      <c r="A85" s="1" t="s">
        <v>277</v>
      </c>
      <c r="B85" s="1" t="s">
        <v>34</v>
      </c>
      <c r="C85" s="1" t="s">
        <v>35</v>
      </c>
      <c r="D85" s="2">
        <v>43634</v>
      </c>
      <c r="F85" s="3">
        <v>6065</v>
      </c>
      <c r="G85" s="1" t="s">
        <v>36</v>
      </c>
      <c r="H85" s="1" t="s">
        <v>37</v>
      </c>
      <c r="I85" s="1" t="s">
        <v>38</v>
      </c>
      <c r="J85" s="1" t="s">
        <v>39</v>
      </c>
      <c r="K85" s="1" t="s">
        <v>76</v>
      </c>
      <c r="L85" s="4">
        <v>43634</v>
      </c>
      <c r="M85" s="2">
        <v>43634</v>
      </c>
      <c r="N85" s="1" t="s">
        <v>77</v>
      </c>
      <c r="O85" s="1" t="s">
        <v>42</v>
      </c>
      <c r="P85" s="1" t="s">
        <v>278</v>
      </c>
      <c r="Q85" s="1" t="b">
        <v>1</v>
      </c>
      <c r="R85" s="1" t="s">
        <v>79</v>
      </c>
      <c r="S85" s="1" t="s">
        <v>45</v>
      </c>
      <c r="T85" s="1" t="s">
        <v>19</v>
      </c>
      <c r="U85" s="1" t="s">
        <v>173</v>
      </c>
      <c r="Y85" s="1">
        <f t="shared" si="1"/>
        <v>6</v>
      </c>
      <c r="Z85" s="4">
        <v>43656.389593437503</v>
      </c>
      <c r="AA85" s="1" t="s">
        <v>47</v>
      </c>
      <c r="AB85" s="1" t="s">
        <v>81</v>
      </c>
    </row>
    <row r="86" spans="1:28" ht="12.75" customHeight="1" x14ac:dyDescent="0.2">
      <c r="A86" s="1" t="s">
        <v>279</v>
      </c>
      <c r="B86" s="1" t="s">
        <v>34</v>
      </c>
      <c r="C86" s="1" t="s">
        <v>35</v>
      </c>
      <c r="D86" s="2">
        <v>43634</v>
      </c>
      <c r="F86" s="3">
        <v>5056</v>
      </c>
      <c r="G86" s="1" t="s">
        <v>36</v>
      </c>
      <c r="H86" s="1" t="s">
        <v>37</v>
      </c>
      <c r="I86" s="1" t="s">
        <v>38</v>
      </c>
      <c r="J86" s="1" t="s">
        <v>39</v>
      </c>
      <c r="K86" s="1" t="s">
        <v>83</v>
      </c>
      <c r="L86" s="4">
        <v>43634</v>
      </c>
      <c r="M86" s="2">
        <v>43634</v>
      </c>
      <c r="N86" s="1" t="s">
        <v>84</v>
      </c>
      <c r="O86" s="1" t="s">
        <v>42</v>
      </c>
      <c r="P86" s="1" t="s">
        <v>280</v>
      </c>
      <c r="Q86" s="1" t="b">
        <v>1</v>
      </c>
      <c r="R86" s="1" t="s">
        <v>86</v>
      </c>
      <c r="S86" s="1" t="s">
        <v>45</v>
      </c>
      <c r="T86" s="1" t="s">
        <v>19</v>
      </c>
      <c r="U86" s="1" t="s">
        <v>141</v>
      </c>
      <c r="Y86" s="1">
        <f t="shared" si="1"/>
        <v>6</v>
      </c>
      <c r="Z86" s="4">
        <v>43656.389598148096</v>
      </c>
      <c r="AA86" s="1" t="s">
        <v>47</v>
      </c>
      <c r="AB86" s="1" t="s">
        <v>88</v>
      </c>
    </row>
    <row r="87" spans="1:28" ht="12.75" customHeight="1" x14ac:dyDescent="0.2">
      <c r="A87" s="1" t="s">
        <v>281</v>
      </c>
      <c r="B87" s="1" t="s">
        <v>34</v>
      </c>
      <c r="C87" s="1" t="s">
        <v>35</v>
      </c>
      <c r="D87" s="2">
        <v>43634</v>
      </c>
      <c r="F87" s="3">
        <v>4943</v>
      </c>
      <c r="G87" s="1" t="s">
        <v>36</v>
      </c>
      <c r="H87" s="1" t="s">
        <v>37</v>
      </c>
      <c r="I87" s="1" t="s">
        <v>38</v>
      </c>
      <c r="J87" s="1" t="s">
        <v>39</v>
      </c>
      <c r="K87" s="1" t="s">
        <v>90</v>
      </c>
      <c r="L87" s="4">
        <v>43634</v>
      </c>
      <c r="M87" s="2">
        <v>43634</v>
      </c>
      <c r="N87" s="1" t="s">
        <v>91</v>
      </c>
      <c r="O87" s="1" t="s">
        <v>42</v>
      </c>
      <c r="P87" s="1" t="s">
        <v>282</v>
      </c>
      <c r="Q87" s="1" t="b">
        <v>1</v>
      </c>
      <c r="R87" s="1" t="s">
        <v>86</v>
      </c>
      <c r="S87" s="1" t="s">
        <v>45</v>
      </c>
      <c r="T87" s="1" t="s">
        <v>19</v>
      </c>
      <c r="U87" s="1" t="s">
        <v>93</v>
      </c>
      <c r="Y87" s="1">
        <f t="shared" si="1"/>
        <v>6</v>
      </c>
      <c r="Z87" s="4">
        <v>43656.389603784701</v>
      </c>
      <c r="AA87" s="1" t="s">
        <v>47</v>
      </c>
      <c r="AB87" s="1" t="s">
        <v>88</v>
      </c>
    </row>
    <row r="88" spans="1:28" ht="12.75" customHeight="1" x14ac:dyDescent="0.2">
      <c r="A88" s="1" t="s">
        <v>283</v>
      </c>
      <c r="B88" s="1" t="s">
        <v>34</v>
      </c>
      <c r="C88" s="1" t="s">
        <v>35</v>
      </c>
      <c r="D88" s="2">
        <v>43634</v>
      </c>
      <c r="F88" s="3">
        <v>5033</v>
      </c>
      <c r="G88" s="1" t="s">
        <v>36</v>
      </c>
      <c r="H88" s="1" t="s">
        <v>37</v>
      </c>
      <c r="I88" s="1" t="s">
        <v>38</v>
      </c>
      <c r="J88" s="1" t="s">
        <v>39</v>
      </c>
      <c r="K88" s="1" t="s">
        <v>95</v>
      </c>
      <c r="L88" s="4">
        <v>43634</v>
      </c>
      <c r="M88" s="2">
        <v>43634</v>
      </c>
      <c r="N88" s="1" t="s">
        <v>96</v>
      </c>
      <c r="O88" s="1" t="s">
        <v>42</v>
      </c>
      <c r="P88" s="1" t="s">
        <v>284</v>
      </c>
      <c r="Q88" s="1" t="b">
        <v>1</v>
      </c>
      <c r="R88" s="1" t="s">
        <v>79</v>
      </c>
      <c r="S88" s="1" t="s">
        <v>45</v>
      </c>
      <c r="T88" s="1" t="s">
        <v>19</v>
      </c>
      <c r="U88" s="1" t="s">
        <v>98</v>
      </c>
      <c r="Y88" s="1">
        <f t="shared" si="1"/>
        <v>6</v>
      </c>
      <c r="Z88" s="4">
        <v>43656.389607372701</v>
      </c>
      <c r="AA88" s="1" t="s">
        <v>47</v>
      </c>
      <c r="AB88" s="1" t="s">
        <v>81</v>
      </c>
    </row>
    <row r="89" spans="1:28" ht="12.75" customHeight="1" x14ac:dyDescent="0.2">
      <c r="A89" s="1" t="s">
        <v>285</v>
      </c>
      <c r="B89" s="1" t="s">
        <v>34</v>
      </c>
      <c r="C89" s="1" t="s">
        <v>35</v>
      </c>
      <c r="D89" s="2">
        <v>43634</v>
      </c>
      <c r="F89" s="3">
        <v>5947</v>
      </c>
      <c r="G89" s="1" t="s">
        <v>36</v>
      </c>
      <c r="H89" s="1" t="s">
        <v>37</v>
      </c>
      <c r="I89" s="1" t="s">
        <v>38</v>
      </c>
      <c r="J89" s="1" t="s">
        <v>39</v>
      </c>
      <c r="K89" s="1" t="s">
        <v>100</v>
      </c>
      <c r="L89" s="4">
        <v>43634</v>
      </c>
      <c r="M89" s="2">
        <v>43634</v>
      </c>
      <c r="N89" s="1" t="s">
        <v>101</v>
      </c>
      <c r="O89" s="1" t="s">
        <v>42</v>
      </c>
      <c r="P89" s="1" t="s">
        <v>286</v>
      </c>
      <c r="Q89" s="1" t="b">
        <v>1</v>
      </c>
      <c r="R89" s="1" t="s">
        <v>103</v>
      </c>
      <c r="S89" s="1" t="s">
        <v>45</v>
      </c>
      <c r="T89" s="1" t="s">
        <v>19</v>
      </c>
      <c r="U89" s="1" t="s">
        <v>104</v>
      </c>
      <c r="Y89" s="1">
        <f t="shared" si="1"/>
        <v>6</v>
      </c>
      <c r="Z89" s="4">
        <v>43656.389612963001</v>
      </c>
      <c r="AA89" s="1" t="s">
        <v>47</v>
      </c>
      <c r="AB89" s="1" t="s">
        <v>105</v>
      </c>
    </row>
    <row r="90" spans="1:28" ht="12.75" customHeight="1" x14ac:dyDescent="0.2">
      <c r="A90" s="1" t="s">
        <v>287</v>
      </c>
      <c r="B90" s="1" t="s">
        <v>34</v>
      </c>
      <c r="C90" s="1" t="s">
        <v>35</v>
      </c>
      <c r="D90" s="2">
        <v>43634</v>
      </c>
      <c r="F90" s="3">
        <v>5192</v>
      </c>
      <c r="G90" s="1" t="s">
        <v>36</v>
      </c>
      <c r="H90" s="1" t="s">
        <v>37</v>
      </c>
      <c r="I90" s="1" t="s">
        <v>38</v>
      </c>
      <c r="J90" s="1" t="s">
        <v>39</v>
      </c>
      <c r="K90" s="1" t="s">
        <v>107</v>
      </c>
      <c r="L90" s="4">
        <v>43634</v>
      </c>
      <c r="M90" s="2">
        <v>43634</v>
      </c>
      <c r="N90" s="1" t="s">
        <v>108</v>
      </c>
      <c r="O90" s="1" t="s">
        <v>42</v>
      </c>
      <c r="P90" s="1" t="s">
        <v>288</v>
      </c>
      <c r="Q90" s="1" t="b">
        <v>1</v>
      </c>
      <c r="R90" s="1" t="s">
        <v>86</v>
      </c>
      <c r="S90" s="1" t="s">
        <v>45</v>
      </c>
      <c r="T90" s="1" t="s">
        <v>19</v>
      </c>
      <c r="U90" s="1" t="s">
        <v>110</v>
      </c>
      <c r="Y90" s="1">
        <f t="shared" si="1"/>
        <v>6</v>
      </c>
      <c r="Z90" s="4">
        <v>43656.389619479203</v>
      </c>
      <c r="AA90" s="1" t="s">
        <v>47</v>
      </c>
      <c r="AB90" s="1" t="s">
        <v>88</v>
      </c>
    </row>
    <row r="91" spans="1:28" ht="12.75" customHeight="1" x14ac:dyDescent="0.2">
      <c r="A91" s="1" t="s">
        <v>289</v>
      </c>
      <c r="B91" s="1" t="s">
        <v>34</v>
      </c>
      <c r="C91" s="1" t="s">
        <v>35</v>
      </c>
      <c r="D91" s="2">
        <v>43644</v>
      </c>
      <c r="F91" s="3">
        <v>5303</v>
      </c>
      <c r="G91" s="1" t="s">
        <v>36</v>
      </c>
      <c r="H91" s="1" t="s">
        <v>37</v>
      </c>
      <c r="I91" s="1" t="s">
        <v>38</v>
      </c>
      <c r="J91" s="1" t="s">
        <v>39</v>
      </c>
      <c r="K91" s="1" t="s">
        <v>123</v>
      </c>
      <c r="L91" s="4">
        <v>43644</v>
      </c>
      <c r="M91" s="2">
        <v>43644</v>
      </c>
      <c r="N91" s="1" t="s">
        <v>124</v>
      </c>
      <c r="O91" s="1" t="s">
        <v>42</v>
      </c>
      <c r="P91" s="1" t="s">
        <v>290</v>
      </c>
      <c r="Q91" s="1" t="b">
        <v>1</v>
      </c>
      <c r="R91" s="1" t="s">
        <v>86</v>
      </c>
      <c r="S91" s="1" t="s">
        <v>45</v>
      </c>
      <c r="T91" s="1" t="s">
        <v>19</v>
      </c>
      <c r="U91" s="1" t="s">
        <v>126</v>
      </c>
      <c r="Y91" s="1">
        <f t="shared" si="1"/>
        <v>6</v>
      </c>
      <c r="Z91" s="4">
        <v>43656.389633946797</v>
      </c>
      <c r="AA91" s="1" t="s">
        <v>47</v>
      </c>
      <c r="AB91" s="1" t="s">
        <v>88</v>
      </c>
    </row>
    <row r="92" spans="1:28" ht="12.75" customHeight="1" x14ac:dyDescent="0.2">
      <c r="A92" s="1" t="s">
        <v>291</v>
      </c>
      <c r="B92" s="1" t="s">
        <v>34</v>
      </c>
      <c r="C92" s="1" t="s">
        <v>230</v>
      </c>
      <c r="D92" s="2">
        <v>43644</v>
      </c>
      <c r="F92" s="3">
        <v>3214</v>
      </c>
      <c r="G92" s="1" t="s">
        <v>36</v>
      </c>
      <c r="H92" s="1" t="s">
        <v>37</v>
      </c>
      <c r="I92" s="1" t="s">
        <v>38</v>
      </c>
      <c r="J92" s="1" t="s">
        <v>39</v>
      </c>
      <c r="K92" s="1" t="s">
        <v>219</v>
      </c>
      <c r="L92" s="4">
        <v>43644</v>
      </c>
      <c r="M92" s="2">
        <v>43644</v>
      </c>
      <c r="N92" s="1" t="s">
        <v>220</v>
      </c>
      <c r="O92" s="1" t="s">
        <v>42</v>
      </c>
      <c r="P92" s="1" t="s">
        <v>292</v>
      </c>
      <c r="Q92" s="1" t="b">
        <v>1</v>
      </c>
      <c r="R92" s="1" t="s">
        <v>222</v>
      </c>
      <c r="S92" s="1" t="s">
        <v>45</v>
      </c>
      <c r="T92" s="1" t="s">
        <v>19</v>
      </c>
      <c r="U92" s="1" t="s">
        <v>223</v>
      </c>
      <c r="Y92" s="1">
        <f t="shared" si="1"/>
        <v>6</v>
      </c>
      <c r="Z92" s="4">
        <v>43656.389639548601</v>
      </c>
      <c r="AA92" s="1" t="s">
        <v>47</v>
      </c>
      <c r="AB92" s="1" t="s">
        <v>224</v>
      </c>
    </row>
    <row r="93" spans="1:28" ht="12.75" customHeight="1" x14ac:dyDescent="0.2">
      <c r="A93" s="1" t="s">
        <v>291</v>
      </c>
      <c r="B93" s="1" t="s">
        <v>34</v>
      </c>
      <c r="C93" s="1" t="s">
        <v>35</v>
      </c>
      <c r="D93" s="2">
        <v>43644</v>
      </c>
      <c r="F93" s="3">
        <v>3786</v>
      </c>
      <c r="G93" s="1" t="s">
        <v>36</v>
      </c>
      <c r="H93" s="1" t="s">
        <v>37</v>
      </c>
      <c r="I93" s="1" t="s">
        <v>38</v>
      </c>
      <c r="J93" s="1" t="s">
        <v>39</v>
      </c>
      <c r="K93" s="1" t="s">
        <v>219</v>
      </c>
      <c r="L93" s="4">
        <v>43644</v>
      </c>
      <c r="M93" s="2">
        <v>43644</v>
      </c>
      <c r="N93" s="1" t="s">
        <v>220</v>
      </c>
      <c r="O93" s="1" t="s">
        <v>42</v>
      </c>
      <c r="P93" s="1" t="s">
        <v>292</v>
      </c>
      <c r="Q93" s="1" t="b">
        <v>1</v>
      </c>
      <c r="R93" s="1" t="s">
        <v>222</v>
      </c>
      <c r="S93" s="1" t="s">
        <v>45</v>
      </c>
      <c r="T93" s="1" t="s">
        <v>19</v>
      </c>
      <c r="U93" s="1" t="s">
        <v>223</v>
      </c>
      <c r="Y93" s="1">
        <f t="shared" si="1"/>
        <v>6</v>
      </c>
      <c r="Z93" s="4">
        <v>43656.389646261603</v>
      </c>
      <c r="AA93" s="1" t="s">
        <v>47</v>
      </c>
      <c r="AB93" s="1" t="s">
        <v>224</v>
      </c>
    </row>
    <row r="94" spans="1:28" ht="12.75" customHeight="1" x14ac:dyDescent="0.2">
      <c r="A94" s="1" t="s">
        <v>293</v>
      </c>
      <c r="B94" s="1" t="s">
        <v>34</v>
      </c>
      <c r="C94" s="1" t="s">
        <v>35</v>
      </c>
      <c r="D94" s="2">
        <v>43644</v>
      </c>
      <c r="F94" s="3">
        <v>6168</v>
      </c>
      <c r="G94" s="1" t="s">
        <v>36</v>
      </c>
      <c r="H94" s="1" t="s">
        <v>37</v>
      </c>
      <c r="I94" s="1" t="s">
        <v>38</v>
      </c>
      <c r="J94" s="1" t="s">
        <v>39</v>
      </c>
      <c r="K94" s="1" t="s">
        <v>259</v>
      </c>
      <c r="L94" s="4">
        <v>43644</v>
      </c>
      <c r="M94" s="2">
        <v>43644</v>
      </c>
      <c r="N94" s="1" t="s">
        <v>260</v>
      </c>
      <c r="O94" s="1" t="s">
        <v>42</v>
      </c>
      <c r="P94" s="1" t="s">
        <v>294</v>
      </c>
      <c r="Q94" s="1" t="b">
        <v>1</v>
      </c>
      <c r="R94" s="1" t="s">
        <v>60</v>
      </c>
      <c r="S94" s="1" t="s">
        <v>45</v>
      </c>
      <c r="T94" s="1" t="s">
        <v>19</v>
      </c>
      <c r="U94" s="1" t="s">
        <v>262</v>
      </c>
      <c r="Y94" s="1">
        <f t="shared" si="1"/>
        <v>6</v>
      </c>
      <c r="Z94" s="4">
        <v>43656.389653321799</v>
      </c>
      <c r="AA94" s="1" t="s">
        <v>47</v>
      </c>
      <c r="AB94" s="1" t="s">
        <v>62</v>
      </c>
    </row>
    <row r="95" spans="1:28" ht="12.75" customHeight="1" x14ac:dyDescent="0.2">
      <c r="A95" s="1" t="s">
        <v>295</v>
      </c>
      <c r="B95" s="1" t="s">
        <v>34</v>
      </c>
      <c r="C95" s="1" t="s">
        <v>35</v>
      </c>
      <c r="D95" s="2">
        <v>43644</v>
      </c>
      <c r="F95" s="3">
        <v>4387</v>
      </c>
      <c r="G95" s="1" t="s">
        <v>36</v>
      </c>
      <c r="H95" s="1" t="s">
        <v>37</v>
      </c>
      <c r="I95" s="1" t="s">
        <v>38</v>
      </c>
      <c r="J95" s="1" t="s">
        <v>39</v>
      </c>
      <c r="K95" s="1" t="s">
        <v>117</v>
      </c>
      <c r="L95" s="4">
        <v>43644</v>
      </c>
      <c r="M95" s="2">
        <v>43644</v>
      </c>
      <c r="N95" s="1" t="s">
        <v>118</v>
      </c>
      <c r="O95" s="1" t="s">
        <v>42</v>
      </c>
      <c r="P95" s="1" t="s">
        <v>296</v>
      </c>
      <c r="Q95" s="1" t="b">
        <v>1</v>
      </c>
      <c r="R95" s="1" t="s">
        <v>120</v>
      </c>
      <c r="S95" s="1" t="s">
        <v>45</v>
      </c>
      <c r="T95" s="1" t="s">
        <v>19</v>
      </c>
      <c r="Y95" s="1">
        <f t="shared" si="1"/>
        <v>6</v>
      </c>
      <c r="Z95" s="4">
        <v>43656.389659455999</v>
      </c>
      <c r="AA95" s="1" t="s">
        <v>47</v>
      </c>
      <c r="AB95" s="1" t="s">
        <v>121</v>
      </c>
    </row>
    <row r="96" spans="1:28" ht="12.75" customHeight="1" x14ac:dyDescent="0.2">
      <c r="A96" s="1" t="s">
        <v>297</v>
      </c>
      <c r="B96" s="1" t="s">
        <v>34</v>
      </c>
      <c r="C96" s="1" t="s">
        <v>35</v>
      </c>
      <c r="D96" s="2">
        <v>43663</v>
      </c>
      <c r="F96" s="3">
        <v>5192</v>
      </c>
      <c r="G96" s="1" t="s">
        <v>36</v>
      </c>
      <c r="H96" s="1" t="s">
        <v>37</v>
      </c>
      <c r="I96" s="1" t="s">
        <v>38</v>
      </c>
      <c r="J96" s="1" t="s">
        <v>39</v>
      </c>
      <c r="K96" s="1" t="s">
        <v>107</v>
      </c>
      <c r="L96" s="4">
        <v>43663</v>
      </c>
      <c r="M96" s="2">
        <v>43663</v>
      </c>
      <c r="N96" s="1" t="s">
        <v>108</v>
      </c>
      <c r="O96" s="1" t="s">
        <v>42</v>
      </c>
      <c r="P96" s="1" t="s">
        <v>298</v>
      </c>
      <c r="Q96" s="1" t="b">
        <v>1</v>
      </c>
      <c r="R96" s="1" t="s">
        <v>86</v>
      </c>
      <c r="S96" s="1" t="s">
        <v>45</v>
      </c>
      <c r="T96" s="1" t="s">
        <v>19</v>
      </c>
      <c r="U96" s="1" t="s">
        <v>110</v>
      </c>
      <c r="Y96" s="1">
        <f t="shared" si="1"/>
        <v>7</v>
      </c>
      <c r="Z96" s="4">
        <v>43685.564659224503</v>
      </c>
      <c r="AA96" s="1" t="s">
        <v>47</v>
      </c>
      <c r="AB96" s="1" t="s">
        <v>88</v>
      </c>
    </row>
    <row r="97" spans="1:28" ht="12.75" customHeight="1" x14ac:dyDescent="0.2">
      <c r="A97" s="1" t="s">
        <v>299</v>
      </c>
      <c r="B97" s="1" t="s">
        <v>34</v>
      </c>
      <c r="C97" s="1" t="s">
        <v>35</v>
      </c>
      <c r="D97" s="2">
        <v>43663</v>
      </c>
      <c r="F97" s="3">
        <v>5879</v>
      </c>
      <c r="G97" s="1" t="s">
        <v>36</v>
      </c>
      <c r="H97" s="1" t="s">
        <v>37</v>
      </c>
      <c r="I97" s="1" t="s">
        <v>38</v>
      </c>
      <c r="J97" s="1" t="s">
        <v>39</v>
      </c>
      <c r="K97" s="1" t="s">
        <v>40</v>
      </c>
      <c r="L97" s="4">
        <v>43663</v>
      </c>
      <c r="M97" s="2">
        <v>43663</v>
      </c>
      <c r="N97" s="1" t="s">
        <v>41</v>
      </c>
      <c r="O97" s="1" t="s">
        <v>42</v>
      </c>
      <c r="P97" s="1" t="s">
        <v>300</v>
      </c>
      <c r="Q97" s="1" t="b">
        <v>1</v>
      </c>
      <c r="R97" s="1" t="s">
        <v>44</v>
      </c>
      <c r="S97" s="1" t="s">
        <v>45</v>
      </c>
      <c r="T97" s="1" t="s">
        <v>19</v>
      </c>
      <c r="U97" s="1" t="s">
        <v>46</v>
      </c>
      <c r="Y97" s="1">
        <f t="shared" si="1"/>
        <v>7</v>
      </c>
      <c r="Z97" s="4">
        <v>43685.564663738398</v>
      </c>
      <c r="AA97" s="1" t="s">
        <v>47</v>
      </c>
      <c r="AB97" s="1" t="s">
        <v>48</v>
      </c>
    </row>
    <row r="98" spans="1:28" ht="12.75" customHeight="1" x14ac:dyDescent="0.2">
      <c r="A98" s="1" t="s">
        <v>299</v>
      </c>
      <c r="B98" s="1" t="s">
        <v>34</v>
      </c>
      <c r="C98" s="1" t="s">
        <v>230</v>
      </c>
      <c r="D98" s="2">
        <v>43663</v>
      </c>
      <c r="F98" s="3">
        <v>3749</v>
      </c>
      <c r="G98" s="1" t="s">
        <v>36</v>
      </c>
      <c r="H98" s="1" t="s">
        <v>37</v>
      </c>
      <c r="I98" s="1" t="s">
        <v>38</v>
      </c>
      <c r="J98" s="1" t="s">
        <v>39</v>
      </c>
      <c r="K98" s="1" t="s">
        <v>40</v>
      </c>
      <c r="L98" s="4">
        <v>43663</v>
      </c>
      <c r="M98" s="2">
        <v>43663</v>
      </c>
      <c r="N98" s="1" t="s">
        <v>41</v>
      </c>
      <c r="O98" s="1" t="s">
        <v>42</v>
      </c>
      <c r="P98" s="1" t="s">
        <v>300</v>
      </c>
      <c r="Q98" s="1" t="b">
        <v>1</v>
      </c>
      <c r="R98" s="1" t="s">
        <v>44</v>
      </c>
      <c r="S98" s="1" t="s">
        <v>45</v>
      </c>
      <c r="T98" s="1" t="s">
        <v>19</v>
      </c>
      <c r="U98" s="1" t="s">
        <v>46</v>
      </c>
      <c r="Y98" s="1">
        <f t="shared" si="1"/>
        <v>7</v>
      </c>
      <c r="Z98" s="4">
        <v>43685.564662650497</v>
      </c>
      <c r="AA98" s="1" t="s">
        <v>47</v>
      </c>
      <c r="AB98" s="1" t="s">
        <v>48</v>
      </c>
    </row>
    <row r="99" spans="1:28" ht="12.75" customHeight="1" x14ac:dyDescent="0.2">
      <c r="A99" s="1" t="s">
        <v>301</v>
      </c>
      <c r="B99" s="1" t="s">
        <v>34</v>
      </c>
      <c r="C99" s="1" t="s">
        <v>35</v>
      </c>
      <c r="D99" s="2">
        <v>43663</v>
      </c>
      <c r="F99" s="3">
        <v>4121</v>
      </c>
      <c r="G99" s="1" t="s">
        <v>36</v>
      </c>
      <c r="H99" s="1" t="s">
        <v>37</v>
      </c>
      <c r="I99" s="1" t="s">
        <v>38</v>
      </c>
      <c r="J99" s="1" t="s">
        <v>39</v>
      </c>
      <c r="K99" s="1" t="s">
        <v>50</v>
      </c>
      <c r="L99" s="4">
        <v>43663</v>
      </c>
      <c r="M99" s="2">
        <v>43663</v>
      </c>
      <c r="N99" s="1" t="s">
        <v>51</v>
      </c>
      <c r="O99" s="1" t="s">
        <v>42</v>
      </c>
      <c r="P99" s="1" t="s">
        <v>302</v>
      </c>
      <c r="Q99" s="1" t="b">
        <v>1</v>
      </c>
      <c r="R99" s="1" t="s">
        <v>53</v>
      </c>
      <c r="S99" s="1" t="s">
        <v>45</v>
      </c>
      <c r="T99" s="1" t="s">
        <v>19</v>
      </c>
      <c r="U99" s="1" t="s">
        <v>54</v>
      </c>
      <c r="Y99" s="1">
        <f t="shared" si="1"/>
        <v>7</v>
      </c>
      <c r="Z99" s="4">
        <v>43685.564669907399</v>
      </c>
      <c r="AA99" s="1" t="s">
        <v>47</v>
      </c>
      <c r="AB99" s="1" t="s">
        <v>55</v>
      </c>
    </row>
    <row r="100" spans="1:28" ht="12.75" customHeight="1" x14ac:dyDescent="0.2">
      <c r="A100" s="1" t="s">
        <v>303</v>
      </c>
      <c r="B100" s="1" t="s">
        <v>34</v>
      </c>
      <c r="C100" s="1" t="s">
        <v>35</v>
      </c>
      <c r="D100" s="2">
        <v>43663</v>
      </c>
      <c r="F100" s="3">
        <v>4974</v>
      </c>
      <c r="G100" s="1" t="s">
        <v>36</v>
      </c>
      <c r="H100" s="1" t="s">
        <v>37</v>
      </c>
      <c r="I100" s="1" t="s">
        <v>38</v>
      </c>
      <c r="J100" s="1" t="s">
        <v>39</v>
      </c>
      <c r="K100" s="1" t="s">
        <v>57</v>
      </c>
      <c r="L100" s="4">
        <v>43663</v>
      </c>
      <c r="M100" s="2">
        <v>43663</v>
      </c>
      <c r="N100" s="1" t="s">
        <v>58</v>
      </c>
      <c r="O100" s="1" t="s">
        <v>42</v>
      </c>
      <c r="P100" s="1" t="s">
        <v>304</v>
      </c>
      <c r="Q100" s="1" t="b">
        <v>1</v>
      </c>
      <c r="R100" s="1" t="s">
        <v>60</v>
      </c>
      <c r="S100" s="1" t="s">
        <v>45</v>
      </c>
      <c r="T100" s="1" t="s">
        <v>19</v>
      </c>
      <c r="U100" s="1" t="s">
        <v>61</v>
      </c>
      <c r="Y100" s="1">
        <f t="shared" si="1"/>
        <v>7</v>
      </c>
      <c r="Z100" s="4">
        <v>43685.5646758449</v>
      </c>
      <c r="AA100" s="1" t="s">
        <v>47</v>
      </c>
      <c r="AB100" s="1" t="s">
        <v>62</v>
      </c>
    </row>
    <row r="101" spans="1:28" ht="12.75" customHeight="1" x14ac:dyDescent="0.2">
      <c r="A101" s="1" t="s">
        <v>305</v>
      </c>
      <c r="B101" s="1" t="s">
        <v>34</v>
      </c>
      <c r="C101" s="1" t="s">
        <v>35</v>
      </c>
      <c r="D101" s="2">
        <v>43663</v>
      </c>
      <c r="F101" s="3">
        <v>5949</v>
      </c>
      <c r="G101" s="1" t="s">
        <v>36</v>
      </c>
      <c r="H101" s="1" t="s">
        <v>37</v>
      </c>
      <c r="I101" s="1" t="s">
        <v>38</v>
      </c>
      <c r="J101" s="1" t="s">
        <v>39</v>
      </c>
      <c r="K101" s="1" t="s">
        <v>64</v>
      </c>
      <c r="L101" s="4">
        <v>43663</v>
      </c>
      <c r="M101" s="2">
        <v>43663</v>
      </c>
      <c r="N101" s="1" t="s">
        <v>65</v>
      </c>
      <c r="O101" s="1" t="s">
        <v>42</v>
      </c>
      <c r="P101" s="1" t="s">
        <v>306</v>
      </c>
      <c r="Q101" s="1" t="b">
        <v>1</v>
      </c>
      <c r="R101" s="1" t="s">
        <v>67</v>
      </c>
      <c r="S101" s="1" t="s">
        <v>45</v>
      </c>
      <c r="T101" s="1" t="s">
        <v>19</v>
      </c>
      <c r="U101" s="1" t="s">
        <v>68</v>
      </c>
      <c r="Y101" s="1">
        <f t="shared" si="1"/>
        <v>7</v>
      </c>
      <c r="Z101" s="4">
        <v>43685.564682025499</v>
      </c>
      <c r="AA101" s="1" t="s">
        <v>47</v>
      </c>
      <c r="AB101" s="1" t="s">
        <v>69</v>
      </c>
    </row>
    <row r="102" spans="1:28" ht="12.75" customHeight="1" x14ac:dyDescent="0.2">
      <c r="A102" s="1" t="s">
        <v>307</v>
      </c>
      <c r="B102" s="1" t="s">
        <v>34</v>
      </c>
      <c r="C102" s="1" t="s">
        <v>35</v>
      </c>
      <c r="D102" s="2">
        <v>43663</v>
      </c>
      <c r="F102" s="3">
        <v>3691</v>
      </c>
      <c r="G102" s="1" t="s">
        <v>36</v>
      </c>
      <c r="H102" s="1" t="s">
        <v>37</v>
      </c>
      <c r="I102" s="1" t="s">
        <v>38</v>
      </c>
      <c r="J102" s="1" t="s">
        <v>39</v>
      </c>
      <c r="K102" s="1" t="s">
        <v>71</v>
      </c>
      <c r="L102" s="4">
        <v>43663</v>
      </c>
      <c r="M102" s="2">
        <v>43663</v>
      </c>
      <c r="N102" s="1" t="s">
        <v>72</v>
      </c>
      <c r="O102" s="1" t="s">
        <v>42</v>
      </c>
      <c r="P102" s="1" t="s">
        <v>308</v>
      </c>
      <c r="Q102" s="1" t="b">
        <v>1</v>
      </c>
      <c r="R102" s="1" t="s">
        <v>53</v>
      </c>
      <c r="S102" s="1" t="s">
        <v>45</v>
      </c>
      <c r="T102" s="1" t="s">
        <v>19</v>
      </c>
      <c r="U102" s="1" t="s">
        <v>74</v>
      </c>
      <c r="Y102" s="1">
        <f t="shared" si="1"/>
        <v>7</v>
      </c>
      <c r="Z102" s="4">
        <v>43685.564687418999</v>
      </c>
      <c r="AA102" s="1" t="s">
        <v>47</v>
      </c>
      <c r="AB102" s="1" t="s">
        <v>55</v>
      </c>
    </row>
    <row r="103" spans="1:28" ht="12.75" customHeight="1" x14ac:dyDescent="0.2">
      <c r="A103" s="1" t="s">
        <v>309</v>
      </c>
      <c r="B103" s="1" t="s">
        <v>34</v>
      </c>
      <c r="C103" s="1" t="s">
        <v>35</v>
      </c>
      <c r="D103" s="2">
        <v>43663</v>
      </c>
      <c r="F103" s="3">
        <v>6065</v>
      </c>
      <c r="G103" s="1" t="s">
        <v>36</v>
      </c>
      <c r="H103" s="1" t="s">
        <v>37</v>
      </c>
      <c r="I103" s="1" t="s">
        <v>38</v>
      </c>
      <c r="J103" s="1" t="s">
        <v>39</v>
      </c>
      <c r="K103" s="1" t="s">
        <v>76</v>
      </c>
      <c r="L103" s="4">
        <v>43663</v>
      </c>
      <c r="M103" s="2">
        <v>43663</v>
      </c>
      <c r="N103" s="1" t="s">
        <v>77</v>
      </c>
      <c r="O103" s="1" t="s">
        <v>42</v>
      </c>
      <c r="P103" s="1" t="s">
        <v>310</v>
      </c>
      <c r="Q103" s="1" t="b">
        <v>1</v>
      </c>
      <c r="R103" s="1" t="s">
        <v>79</v>
      </c>
      <c r="S103" s="1" t="s">
        <v>45</v>
      </c>
      <c r="T103" s="1" t="s">
        <v>19</v>
      </c>
      <c r="U103" s="1" t="s">
        <v>173</v>
      </c>
      <c r="Y103" s="1">
        <f t="shared" si="1"/>
        <v>7</v>
      </c>
      <c r="Z103" s="4">
        <v>43685.564693055603</v>
      </c>
      <c r="AA103" s="1" t="s">
        <v>47</v>
      </c>
      <c r="AB103" s="1" t="s">
        <v>81</v>
      </c>
    </row>
    <row r="104" spans="1:28" ht="12.75" customHeight="1" x14ac:dyDescent="0.2">
      <c r="A104" s="1" t="s">
        <v>311</v>
      </c>
      <c r="B104" s="1" t="s">
        <v>34</v>
      </c>
      <c r="C104" s="1" t="s">
        <v>35</v>
      </c>
      <c r="D104" s="2">
        <v>43663</v>
      </c>
      <c r="F104" s="3">
        <v>5056</v>
      </c>
      <c r="G104" s="1" t="s">
        <v>36</v>
      </c>
      <c r="H104" s="1" t="s">
        <v>37</v>
      </c>
      <c r="I104" s="1" t="s">
        <v>38</v>
      </c>
      <c r="J104" s="1" t="s">
        <v>39</v>
      </c>
      <c r="K104" s="1" t="s">
        <v>83</v>
      </c>
      <c r="L104" s="4">
        <v>43663</v>
      </c>
      <c r="M104" s="2">
        <v>43663</v>
      </c>
      <c r="N104" s="1" t="s">
        <v>84</v>
      </c>
      <c r="O104" s="1" t="s">
        <v>42</v>
      </c>
      <c r="P104" s="1" t="s">
        <v>312</v>
      </c>
      <c r="Q104" s="1" t="b">
        <v>1</v>
      </c>
      <c r="R104" s="1" t="s">
        <v>86</v>
      </c>
      <c r="S104" s="1" t="s">
        <v>45</v>
      </c>
      <c r="T104" s="1" t="s">
        <v>19</v>
      </c>
      <c r="U104" s="1" t="s">
        <v>141</v>
      </c>
      <c r="Y104" s="1">
        <f t="shared" si="1"/>
        <v>7</v>
      </c>
      <c r="Z104" s="4">
        <v>43685.564698460701</v>
      </c>
      <c r="AA104" s="1" t="s">
        <v>47</v>
      </c>
      <c r="AB104" s="1" t="s">
        <v>88</v>
      </c>
    </row>
    <row r="105" spans="1:28" ht="12.75" customHeight="1" x14ac:dyDescent="0.2">
      <c r="A105" s="1" t="s">
        <v>313</v>
      </c>
      <c r="B105" s="1" t="s">
        <v>34</v>
      </c>
      <c r="C105" s="1" t="s">
        <v>35</v>
      </c>
      <c r="D105" s="2">
        <v>43663</v>
      </c>
      <c r="F105" s="3">
        <v>4943</v>
      </c>
      <c r="G105" s="1" t="s">
        <v>36</v>
      </c>
      <c r="H105" s="1" t="s">
        <v>37</v>
      </c>
      <c r="I105" s="1" t="s">
        <v>38</v>
      </c>
      <c r="J105" s="1" t="s">
        <v>39</v>
      </c>
      <c r="K105" s="1" t="s">
        <v>90</v>
      </c>
      <c r="L105" s="4">
        <v>43663</v>
      </c>
      <c r="M105" s="2">
        <v>43663</v>
      </c>
      <c r="N105" s="1" t="s">
        <v>91</v>
      </c>
      <c r="O105" s="1" t="s">
        <v>42</v>
      </c>
      <c r="P105" s="1" t="s">
        <v>314</v>
      </c>
      <c r="Q105" s="1" t="b">
        <v>1</v>
      </c>
      <c r="R105" s="1" t="s">
        <v>86</v>
      </c>
      <c r="S105" s="1" t="s">
        <v>45</v>
      </c>
      <c r="T105" s="1" t="s">
        <v>19</v>
      </c>
      <c r="U105" s="1" t="s">
        <v>315</v>
      </c>
      <c r="Y105" s="1">
        <f t="shared" si="1"/>
        <v>7</v>
      </c>
      <c r="Z105" s="4">
        <v>43685.564703356496</v>
      </c>
      <c r="AA105" s="1" t="s">
        <v>47</v>
      </c>
      <c r="AB105" s="1" t="s">
        <v>88</v>
      </c>
    </row>
    <row r="106" spans="1:28" ht="12.75" customHeight="1" x14ac:dyDescent="0.2">
      <c r="A106" s="1" t="s">
        <v>316</v>
      </c>
      <c r="B106" s="1" t="s">
        <v>34</v>
      </c>
      <c r="C106" s="1" t="s">
        <v>35</v>
      </c>
      <c r="D106" s="2">
        <v>43663</v>
      </c>
      <c r="F106" s="3">
        <v>5033</v>
      </c>
      <c r="G106" s="1" t="s">
        <v>36</v>
      </c>
      <c r="H106" s="1" t="s">
        <v>37</v>
      </c>
      <c r="I106" s="1" t="s">
        <v>38</v>
      </c>
      <c r="J106" s="1" t="s">
        <v>39</v>
      </c>
      <c r="K106" s="1" t="s">
        <v>95</v>
      </c>
      <c r="L106" s="4">
        <v>43663</v>
      </c>
      <c r="M106" s="2">
        <v>43663</v>
      </c>
      <c r="N106" s="1" t="s">
        <v>96</v>
      </c>
      <c r="O106" s="1" t="s">
        <v>42</v>
      </c>
      <c r="P106" s="1" t="s">
        <v>317</v>
      </c>
      <c r="Q106" s="1" t="b">
        <v>1</v>
      </c>
      <c r="R106" s="1" t="s">
        <v>79</v>
      </c>
      <c r="S106" s="1" t="s">
        <v>45</v>
      </c>
      <c r="T106" s="1" t="s">
        <v>19</v>
      </c>
      <c r="U106" s="1" t="s">
        <v>98</v>
      </c>
      <c r="Y106" s="1">
        <f t="shared" si="1"/>
        <v>7</v>
      </c>
      <c r="Z106" s="4">
        <v>43685.564766087999</v>
      </c>
      <c r="AA106" s="1" t="s">
        <v>47</v>
      </c>
      <c r="AB106" s="1" t="s">
        <v>81</v>
      </c>
    </row>
    <row r="107" spans="1:28" ht="12.75" customHeight="1" x14ac:dyDescent="0.2">
      <c r="A107" s="1" t="s">
        <v>318</v>
      </c>
      <c r="B107" s="1" t="s">
        <v>34</v>
      </c>
      <c r="C107" s="1" t="s">
        <v>35</v>
      </c>
      <c r="D107" s="2">
        <v>43663</v>
      </c>
      <c r="F107" s="3">
        <v>5947</v>
      </c>
      <c r="G107" s="1" t="s">
        <v>36</v>
      </c>
      <c r="H107" s="1" t="s">
        <v>37</v>
      </c>
      <c r="I107" s="1" t="s">
        <v>38</v>
      </c>
      <c r="J107" s="1" t="s">
        <v>39</v>
      </c>
      <c r="K107" s="1" t="s">
        <v>100</v>
      </c>
      <c r="L107" s="4">
        <v>43663</v>
      </c>
      <c r="M107" s="2">
        <v>43663</v>
      </c>
      <c r="N107" s="1" t="s">
        <v>101</v>
      </c>
      <c r="O107" s="1" t="s">
        <v>42</v>
      </c>
      <c r="P107" s="1" t="s">
        <v>319</v>
      </c>
      <c r="Q107" s="1" t="b">
        <v>1</v>
      </c>
      <c r="R107" s="1" t="s">
        <v>103</v>
      </c>
      <c r="S107" s="1" t="s">
        <v>45</v>
      </c>
      <c r="T107" s="1" t="s">
        <v>19</v>
      </c>
      <c r="U107" s="1" t="s">
        <v>104</v>
      </c>
      <c r="Y107" s="1">
        <f t="shared" si="1"/>
        <v>7</v>
      </c>
      <c r="Z107" s="4">
        <v>43685.564775150502</v>
      </c>
      <c r="AA107" s="1" t="s">
        <v>47</v>
      </c>
      <c r="AB107" s="1" t="s">
        <v>105</v>
      </c>
    </row>
    <row r="108" spans="1:28" ht="12.75" customHeight="1" x14ac:dyDescent="0.2">
      <c r="A108" s="1" t="s">
        <v>320</v>
      </c>
      <c r="B108" s="1" t="s">
        <v>34</v>
      </c>
      <c r="C108" s="1" t="s">
        <v>35</v>
      </c>
      <c r="D108" s="2">
        <v>43677</v>
      </c>
      <c r="F108" s="3">
        <v>5303</v>
      </c>
      <c r="G108" s="1" t="s">
        <v>36</v>
      </c>
      <c r="H108" s="1" t="s">
        <v>37</v>
      </c>
      <c r="I108" s="1" t="s">
        <v>38</v>
      </c>
      <c r="J108" s="1" t="s">
        <v>39</v>
      </c>
      <c r="K108" s="1" t="s">
        <v>123</v>
      </c>
      <c r="L108" s="4">
        <v>43683</v>
      </c>
      <c r="M108" s="2">
        <v>43677</v>
      </c>
      <c r="N108" s="1" t="s">
        <v>124</v>
      </c>
      <c r="O108" s="1" t="s">
        <v>42</v>
      </c>
      <c r="P108" s="1" t="s">
        <v>321</v>
      </c>
      <c r="Q108" s="1" t="b">
        <v>1</v>
      </c>
      <c r="R108" s="1" t="s">
        <v>86</v>
      </c>
      <c r="S108" s="1" t="s">
        <v>45</v>
      </c>
      <c r="T108" s="1" t="s">
        <v>19</v>
      </c>
      <c r="U108" s="1" t="s">
        <v>126</v>
      </c>
      <c r="Y108" s="1">
        <f t="shared" si="1"/>
        <v>8</v>
      </c>
      <c r="Z108" s="4">
        <v>43685.564779861103</v>
      </c>
      <c r="AA108" s="1" t="s">
        <v>47</v>
      </c>
      <c r="AB108" s="1" t="s">
        <v>88</v>
      </c>
    </row>
    <row r="109" spans="1:28" ht="12.75" customHeight="1" x14ac:dyDescent="0.2">
      <c r="A109" s="1" t="s">
        <v>322</v>
      </c>
      <c r="B109" s="1" t="s">
        <v>34</v>
      </c>
      <c r="C109" s="1" t="s">
        <v>35</v>
      </c>
      <c r="D109" s="2">
        <v>43677</v>
      </c>
      <c r="F109" s="3">
        <v>4387</v>
      </c>
      <c r="G109" s="1" t="s">
        <v>36</v>
      </c>
      <c r="H109" s="1" t="s">
        <v>37</v>
      </c>
      <c r="I109" s="1" t="s">
        <v>38</v>
      </c>
      <c r="J109" s="1" t="s">
        <v>39</v>
      </c>
      <c r="K109" s="1" t="s">
        <v>117</v>
      </c>
      <c r="L109" s="4">
        <v>43683</v>
      </c>
      <c r="M109" s="2">
        <v>43677</v>
      </c>
      <c r="N109" s="1" t="s">
        <v>118</v>
      </c>
      <c r="O109" s="1" t="s">
        <v>42</v>
      </c>
      <c r="P109" s="1" t="s">
        <v>323</v>
      </c>
      <c r="Q109" s="1" t="b">
        <v>1</v>
      </c>
      <c r="R109" s="1" t="s">
        <v>120</v>
      </c>
      <c r="S109" s="1" t="s">
        <v>45</v>
      </c>
      <c r="T109" s="1" t="s">
        <v>19</v>
      </c>
      <c r="Y109" s="1">
        <f t="shared" si="1"/>
        <v>8</v>
      </c>
      <c r="Z109" s="4">
        <v>43685.564783645801</v>
      </c>
      <c r="AA109" s="1" t="s">
        <v>47</v>
      </c>
      <c r="AB109" s="1" t="s">
        <v>121</v>
      </c>
    </row>
    <row r="110" spans="1:28" ht="12.75" customHeight="1" x14ac:dyDescent="0.2">
      <c r="A110" s="1" t="s">
        <v>324</v>
      </c>
      <c r="B110" s="1" t="s">
        <v>34</v>
      </c>
      <c r="C110" s="1" t="s">
        <v>35</v>
      </c>
      <c r="D110" s="2">
        <v>43677</v>
      </c>
      <c r="F110" s="3">
        <v>6168</v>
      </c>
      <c r="G110" s="1" t="s">
        <v>36</v>
      </c>
      <c r="H110" s="1" t="s">
        <v>37</v>
      </c>
      <c r="I110" s="1" t="s">
        <v>38</v>
      </c>
      <c r="J110" s="1" t="s">
        <v>39</v>
      </c>
      <c r="K110" s="1" t="s">
        <v>259</v>
      </c>
      <c r="L110" s="4">
        <v>43683</v>
      </c>
      <c r="M110" s="2">
        <v>43677</v>
      </c>
      <c r="N110" s="1" t="s">
        <v>260</v>
      </c>
      <c r="O110" s="1" t="s">
        <v>42</v>
      </c>
      <c r="P110" s="1" t="s">
        <v>325</v>
      </c>
      <c r="Q110" s="1" t="b">
        <v>1</v>
      </c>
      <c r="R110" s="1" t="s">
        <v>60</v>
      </c>
      <c r="S110" s="1" t="s">
        <v>45</v>
      </c>
      <c r="T110" s="1" t="s">
        <v>19</v>
      </c>
      <c r="U110" s="1" t="s">
        <v>262</v>
      </c>
      <c r="Y110" s="1">
        <f t="shared" si="1"/>
        <v>8</v>
      </c>
      <c r="Z110" s="4">
        <v>43685.564788159703</v>
      </c>
      <c r="AA110" s="1" t="s">
        <v>47</v>
      </c>
      <c r="AB110" s="1" t="s">
        <v>62</v>
      </c>
    </row>
    <row r="111" spans="1:28" ht="12.75" customHeight="1" x14ac:dyDescent="0.2">
      <c r="A111" s="1" t="s">
        <v>326</v>
      </c>
      <c r="B111" s="1" t="s">
        <v>34</v>
      </c>
      <c r="C111" s="1" t="s">
        <v>35</v>
      </c>
      <c r="D111" s="2">
        <v>43677</v>
      </c>
      <c r="F111" s="3">
        <v>3786</v>
      </c>
      <c r="G111" s="1" t="s">
        <v>36</v>
      </c>
      <c r="H111" s="1" t="s">
        <v>37</v>
      </c>
      <c r="I111" s="1" t="s">
        <v>38</v>
      </c>
      <c r="J111" s="1" t="s">
        <v>39</v>
      </c>
      <c r="K111" s="1" t="s">
        <v>219</v>
      </c>
      <c r="L111" s="4">
        <v>43683</v>
      </c>
      <c r="M111" s="2">
        <v>43677</v>
      </c>
      <c r="N111" s="1" t="s">
        <v>220</v>
      </c>
      <c r="O111" s="1" t="s">
        <v>42</v>
      </c>
      <c r="P111" s="1" t="s">
        <v>327</v>
      </c>
      <c r="Q111" s="1" t="b">
        <v>1</v>
      </c>
      <c r="R111" s="1" t="s">
        <v>222</v>
      </c>
      <c r="S111" s="1" t="s">
        <v>45</v>
      </c>
      <c r="T111" s="1" t="s">
        <v>19</v>
      </c>
      <c r="U111" s="1" t="s">
        <v>223</v>
      </c>
      <c r="Y111" s="1">
        <f t="shared" si="1"/>
        <v>8</v>
      </c>
      <c r="Z111" s="4">
        <v>43685.564793252299</v>
      </c>
      <c r="AA111" s="1" t="s">
        <v>47</v>
      </c>
      <c r="AB111" s="1" t="s">
        <v>224</v>
      </c>
    </row>
    <row r="112" spans="1:28" ht="12.75" customHeight="1" x14ac:dyDescent="0.2">
      <c r="A112" s="1" t="s">
        <v>326</v>
      </c>
      <c r="B112" s="1" t="s">
        <v>34</v>
      </c>
      <c r="C112" s="1" t="s">
        <v>230</v>
      </c>
      <c r="D112" s="2">
        <v>43677</v>
      </c>
      <c r="F112" s="3">
        <v>3214</v>
      </c>
      <c r="G112" s="1" t="s">
        <v>36</v>
      </c>
      <c r="H112" s="1" t="s">
        <v>37</v>
      </c>
      <c r="I112" s="1" t="s">
        <v>38</v>
      </c>
      <c r="J112" s="1" t="s">
        <v>39</v>
      </c>
      <c r="K112" s="1" t="s">
        <v>219</v>
      </c>
      <c r="L112" s="4">
        <v>43683</v>
      </c>
      <c r="M112" s="2">
        <v>43677</v>
      </c>
      <c r="N112" s="1" t="s">
        <v>220</v>
      </c>
      <c r="O112" s="1" t="s">
        <v>42</v>
      </c>
      <c r="P112" s="1" t="s">
        <v>327</v>
      </c>
      <c r="Q112" s="1" t="b">
        <v>1</v>
      </c>
      <c r="R112" s="1" t="s">
        <v>222</v>
      </c>
      <c r="S112" s="1" t="s">
        <v>45</v>
      </c>
      <c r="T112" s="1" t="s">
        <v>19</v>
      </c>
      <c r="U112" s="1" t="s">
        <v>223</v>
      </c>
      <c r="Y112" s="1">
        <f t="shared" si="1"/>
        <v>8</v>
      </c>
      <c r="Z112" s="4">
        <v>43685.564790162003</v>
      </c>
      <c r="AA112" s="1" t="s">
        <v>47</v>
      </c>
      <c r="AB112" s="1" t="s">
        <v>224</v>
      </c>
    </row>
    <row r="113" spans="1:28" ht="12.75" customHeight="1" x14ac:dyDescent="0.2">
      <c r="A113" s="1" t="s">
        <v>328</v>
      </c>
      <c r="B113" s="1" t="s">
        <v>34</v>
      </c>
      <c r="C113" s="1" t="s">
        <v>35</v>
      </c>
      <c r="D113" s="2">
        <v>43693</v>
      </c>
      <c r="F113" s="3">
        <v>5879</v>
      </c>
      <c r="G113" s="1" t="s">
        <v>36</v>
      </c>
      <c r="H113" s="1" t="s">
        <v>37</v>
      </c>
      <c r="I113" s="1" t="s">
        <v>38</v>
      </c>
      <c r="J113" s="1" t="s">
        <v>39</v>
      </c>
      <c r="K113" s="1" t="s">
        <v>40</v>
      </c>
      <c r="L113" s="4">
        <v>43693</v>
      </c>
      <c r="M113" s="2">
        <v>43693</v>
      </c>
      <c r="N113" s="1" t="s">
        <v>41</v>
      </c>
      <c r="O113" s="1" t="s">
        <v>42</v>
      </c>
      <c r="P113" s="1" t="s">
        <v>329</v>
      </c>
      <c r="Q113" s="1" t="b">
        <v>1</v>
      </c>
      <c r="R113" s="1" t="s">
        <v>44</v>
      </c>
      <c r="S113" s="1" t="s">
        <v>45</v>
      </c>
      <c r="T113" s="1" t="s">
        <v>19</v>
      </c>
      <c r="U113" s="1" t="s">
        <v>46</v>
      </c>
      <c r="Y113" s="1">
        <f t="shared" si="1"/>
        <v>8</v>
      </c>
      <c r="Z113" s="4">
        <v>43719.310559687503</v>
      </c>
      <c r="AA113" s="1" t="s">
        <v>47</v>
      </c>
      <c r="AB113" s="1" t="s">
        <v>48</v>
      </c>
    </row>
    <row r="114" spans="1:28" ht="12.75" customHeight="1" x14ac:dyDescent="0.2">
      <c r="A114" s="1" t="s">
        <v>328</v>
      </c>
      <c r="B114" s="1" t="s">
        <v>34</v>
      </c>
      <c r="C114" s="1" t="s">
        <v>230</v>
      </c>
      <c r="D114" s="2">
        <v>43693</v>
      </c>
      <c r="F114" s="3">
        <v>3749</v>
      </c>
      <c r="G114" s="1" t="s">
        <v>36</v>
      </c>
      <c r="H114" s="1" t="s">
        <v>37</v>
      </c>
      <c r="I114" s="1" t="s">
        <v>38</v>
      </c>
      <c r="J114" s="1" t="s">
        <v>39</v>
      </c>
      <c r="K114" s="1" t="s">
        <v>40</v>
      </c>
      <c r="L114" s="4">
        <v>43693</v>
      </c>
      <c r="M114" s="2">
        <v>43693</v>
      </c>
      <c r="N114" s="1" t="s">
        <v>41</v>
      </c>
      <c r="O114" s="1" t="s">
        <v>42</v>
      </c>
      <c r="P114" s="1" t="s">
        <v>329</v>
      </c>
      <c r="Q114" s="1" t="b">
        <v>1</v>
      </c>
      <c r="R114" s="1" t="s">
        <v>44</v>
      </c>
      <c r="S114" s="1" t="s">
        <v>45</v>
      </c>
      <c r="T114" s="1" t="s">
        <v>19</v>
      </c>
      <c r="U114" s="1" t="s">
        <v>46</v>
      </c>
      <c r="Y114" s="1">
        <f t="shared" si="1"/>
        <v>8</v>
      </c>
      <c r="Z114" s="4">
        <v>43719.310557372701</v>
      </c>
      <c r="AA114" s="1" t="s">
        <v>47</v>
      </c>
      <c r="AB114" s="1" t="s">
        <v>48</v>
      </c>
    </row>
    <row r="115" spans="1:28" ht="12.75" customHeight="1" x14ac:dyDescent="0.2">
      <c r="A115" s="1" t="s">
        <v>330</v>
      </c>
      <c r="B115" s="1" t="s">
        <v>34</v>
      </c>
      <c r="C115" s="1" t="s">
        <v>35</v>
      </c>
      <c r="D115" s="2">
        <v>43693</v>
      </c>
      <c r="F115" s="3">
        <v>4121</v>
      </c>
      <c r="G115" s="1" t="s">
        <v>36</v>
      </c>
      <c r="H115" s="1" t="s">
        <v>37</v>
      </c>
      <c r="I115" s="1" t="s">
        <v>38</v>
      </c>
      <c r="J115" s="1" t="s">
        <v>39</v>
      </c>
      <c r="K115" s="1" t="s">
        <v>50</v>
      </c>
      <c r="L115" s="4">
        <v>43693</v>
      </c>
      <c r="M115" s="2">
        <v>43693</v>
      </c>
      <c r="N115" s="1" t="s">
        <v>51</v>
      </c>
      <c r="O115" s="1" t="s">
        <v>42</v>
      </c>
      <c r="P115" s="1" t="s">
        <v>331</v>
      </c>
      <c r="Q115" s="1" t="b">
        <v>1</v>
      </c>
      <c r="R115" s="1" t="s">
        <v>53</v>
      </c>
      <c r="S115" s="1" t="s">
        <v>45</v>
      </c>
      <c r="T115" s="1" t="s">
        <v>19</v>
      </c>
      <c r="U115" s="1" t="s">
        <v>332</v>
      </c>
      <c r="Y115" s="1">
        <f t="shared" si="1"/>
        <v>8</v>
      </c>
      <c r="Z115" s="4">
        <v>43719.310568946799</v>
      </c>
      <c r="AA115" s="1" t="s">
        <v>47</v>
      </c>
      <c r="AB115" s="1" t="s">
        <v>55</v>
      </c>
    </row>
    <row r="116" spans="1:28" ht="12.75" customHeight="1" x14ac:dyDescent="0.2">
      <c r="A116" s="1" t="s">
        <v>333</v>
      </c>
      <c r="B116" s="1" t="s">
        <v>34</v>
      </c>
      <c r="C116" s="1" t="s">
        <v>35</v>
      </c>
      <c r="D116" s="2">
        <v>43693</v>
      </c>
      <c r="F116" s="3">
        <v>4974</v>
      </c>
      <c r="G116" s="1" t="s">
        <v>36</v>
      </c>
      <c r="H116" s="1" t="s">
        <v>37</v>
      </c>
      <c r="I116" s="1" t="s">
        <v>38</v>
      </c>
      <c r="J116" s="1" t="s">
        <v>39</v>
      </c>
      <c r="K116" s="1" t="s">
        <v>57</v>
      </c>
      <c r="L116" s="4">
        <v>43693</v>
      </c>
      <c r="M116" s="2">
        <v>43693</v>
      </c>
      <c r="N116" s="1" t="s">
        <v>58</v>
      </c>
      <c r="O116" s="1" t="s">
        <v>42</v>
      </c>
      <c r="P116" s="1" t="s">
        <v>334</v>
      </c>
      <c r="Q116" s="1" t="b">
        <v>1</v>
      </c>
      <c r="R116" s="1" t="s">
        <v>60</v>
      </c>
      <c r="S116" s="1" t="s">
        <v>45</v>
      </c>
      <c r="T116" s="1" t="s">
        <v>19</v>
      </c>
      <c r="U116" s="1" t="s">
        <v>61</v>
      </c>
      <c r="Y116" s="1">
        <f t="shared" si="1"/>
        <v>8</v>
      </c>
      <c r="Z116" s="4">
        <v>43719.310577974502</v>
      </c>
      <c r="AA116" s="1" t="s">
        <v>47</v>
      </c>
      <c r="AB116" s="1" t="s">
        <v>62</v>
      </c>
    </row>
    <row r="117" spans="1:28" ht="12.75" customHeight="1" x14ac:dyDescent="0.2">
      <c r="A117" s="1" t="s">
        <v>335</v>
      </c>
      <c r="B117" s="1" t="s">
        <v>34</v>
      </c>
      <c r="C117" s="1" t="s">
        <v>35</v>
      </c>
      <c r="D117" s="2">
        <v>43693</v>
      </c>
      <c r="F117" s="3">
        <v>5949</v>
      </c>
      <c r="G117" s="1" t="s">
        <v>36</v>
      </c>
      <c r="H117" s="1" t="s">
        <v>37</v>
      </c>
      <c r="I117" s="1" t="s">
        <v>38</v>
      </c>
      <c r="J117" s="1" t="s">
        <v>39</v>
      </c>
      <c r="K117" s="1" t="s">
        <v>64</v>
      </c>
      <c r="L117" s="4">
        <v>43693</v>
      </c>
      <c r="M117" s="2">
        <v>43693</v>
      </c>
      <c r="N117" s="1" t="s">
        <v>65</v>
      </c>
      <c r="O117" s="1" t="s">
        <v>42</v>
      </c>
      <c r="P117" s="1" t="s">
        <v>336</v>
      </c>
      <c r="Q117" s="1" t="b">
        <v>1</v>
      </c>
      <c r="R117" s="1" t="s">
        <v>67</v>
      </c>
      <c r="S117" s="1" t="s">
        <v>45</v>
      </c>
      <c r="T117" s="1" t="s">
        <v>19</v>
      </c>
      <c r="U117" s="1" t="s">
        <v>68</v>
      </c>
      <c r="Y117" s="1">
        <f t="shared" si="1"/>
        <v>8</v>
      </c>
      <c r="Z117" s="4">
        <v>43719.310587384301</v>
      </c>
      <c r="AA117" s="1" t="s">
        <v>47</v>
      </c>
      <c r="AB117" s="1" t="s">
        <v>69</v>
      </c>
    </row>
    <row r="118" spans="1:28" ht="12.75" customHeight="1" x14ac:dyDescent="0.2">
      <c r="A118" s="1" t="s">
        <v>337</v>
      </c>
      <c r="B118" s="1" t="s">
        <v>34</v>
      </c>
      <c r="C118" s="1" t="s">
        <v>35</v>
      </c>
      <c r="D118" s="2">
        <v>43693</v>
      </c>
      <c r="F118" s="3">
        <v>3691</v>
      </c>
      <c r="G118" s="1" t="s">
        <v>36</v>
      </c>
      <c r="H118" s="1" t="s">
        <v>37</v>
      </c>
      <c r="I118" s="1" t="s">
        <v>38</v>
      </c>
      <c r="J118" s="1" t="s">
        <v>39</v>
      </c>
      <c r="K118" s="1" t="s">
        <v>71</v>
      </c>
      <c r="L118" s="4">
        <v>43693</v>
      </c>
      <c r="M118" s="2">
        <v>43693</v>
      </c>
      <c r="N118" s="1" t="s">
        <v>72</v>
      </c>
      <c r="O118" s="1" t="s">
        <v>42</v>
      </c>
      <c r="P118" s="1" t="s">
        <v>338</v>
      </c>
      <c r="Q118" s="1" t="b">
        <v>1</v>
      </c>
      <c r="R118" s="1" t="s">
        <v>53</v>
      </c>
      <c r="S118" s="1" t="s">
        <v>45</v>
      </c>
      <c r="T118" s="1" t="s">
        <v>19</v>
      </c>
      <c r="U118" s="1" t="s">
        <v>74</v>
      </c>
      <c r="Y118" s="1">
        <f t="shared" si="1"/>
        <v>8</v>
      </c>
      <c r="Z118" s="4">
        <v>43719.310594594899</v>
      </c>
      <c r="AA118" s="1" t="s">
        <v>47</v>
      </c>
      <c r="AB118" s="1" t="s">
        <v>55</v>
      </c>
    </row>
    <row r="119" spans="1:28" ht="12.75" customHeight="1" x14ac:dyDescent="0.2">
      <c r="A119" s="1" t="s">
        <v>339</v>
      </c>
      <c r="B119" s="1" t="s">
        <v>34</v>
      </c>
      <c r="C119" s="1" t="s">
        <v>35</v>
      </c>
      <c r="D119" s="2">
        <v>43693</v>
      </c>
      <c r="F119" s="3">
        <v>5056</v>
      </c>
      <c r="G119" s="1" t="s">
        <v>36</v>
      </c>
      <c r="H119" s="1" t="s">
        <v>37</v>
      </c>
      <c r="I119" s="1" t="s">
        <v>38</v>
      </c>
      <c r="J119" s="1" t="s">
        <v>39</v>
      </c>
      <c r="K119" s="1" t="s">
        <v>83</v>
      </c>
      <c r="L119" s="4">
        <v>43693</v>
      </c>
      <c r="M119" s="2">
        <v>43693</v>
      </c>
      <c r="N119" s="1" t="s">
        <v>84</v>
      </c>
      <c r="O119" s="1" t="s">
        <v>42</v>
      </c>
      <c r="P119" s="1" t="s">
        <v>340</v>
      </c>
      <c r="Q119" s="1" t="b">
        <v>1</v>
      </c>
      <c r="R119" s="1" t="s">
        <v>86</v>
      </c>
      <c r="S119" s="1" t="s">
        <v>45</v>
      </c>
      <c r="T119" s="1" t="s">
        <v>19</v>
      </c>
      <c r="U119" s="1" t="s">
        <v>141</v>
      </c>
      <c r="Y119" s="1">
        <f t="shared" si="1"/>
        <v>8</v>
      </c>
      <c r="Z119" s="4">
        <v>43719.310600196797</v>
      </c>
      <c r="AA119" s="1" t="s">
        <v>47</v>
      </c>
      <c r="AB119" s="1" t="s">
        <v>88</v>
      </c>
    </row>
    <row r="120" spans="1:28" ht="12.75" customHeight="1" x14ac:dyDescent="0.2">
      <c r="A120" s="1" t="s">
        <v>341</v>
      </c>
      <c r="B120" s="1" t="s">
        <v>34</v>
      </c>
      <c r="C120" s="1" t="s">
        <v>35</v>
      </c>
      <c r="D120" s="2">
        <v>43693</v>
      </c>
      <c r="F120" s="3">
        <v>4943</v>
      </c>
      <c r="G120" s="1" t="s">
        <v>36</v>
      </c>
      <c r="H120" s="1" t="s">
        <v>37</v>
      </c>
      <c r="I120" s="1" t="s">
        <v>38</v>
      </c>
      <c r="J120" s="1" t="s">
        <v>39</v>
      </c>
      <c r="K120" s="1" t="s">
        <v>90</v>
      </c>
      <c r="L120" s="4">
        <v>43693</v>
      </c>
      <c r="M120" s="2">
        <v>43693</v>
      </c>
      <c r="N120" s="1" t="s">
        <v>91</v>
      </c>
      <c r="O120" s="1" t="s">
        <v>42</v>
      </c>
      <c r="P120" s="1" t="s">
        <v>342</v>
      </c>
      <c r="Q120" s="1" t="b">
        <v>1</v>
      </c>
      <c r="R120" s="1" t="s">
        <v>86</v>
      </c>
      <c r="S120" s="1" t="s">
        <v>45</v>
      </c>
      <c r="T120" s="1" t="s">
        <v>19</v>
      </c>
      <c r="U120" s="1" t="s">
        <v>315</v>
      </c>
      <c r="Y120" s="1">
        <f t="shared" si="1"/>
        <v>8</v>
      </c>
      <c r="Z120" s="4">
        <v>43719.3106050926</v>
      </c>
      <c r="AA120" s="1" t="s">
        <v>47</v>
      </c>
      <c r="AB120" s="1" t="s">
        <v>88</v>
      </c>
    </row>
    <row r="121" spans="1:28" ht="12.75" customHeight="1" x14ac:dyDescent="0.2">
      <c r="A121" s="1" t="s">
        <v>343</v>
      </c>
      <c r="B121" s="1" t="s">
        <v>34</v>
      </c>
      <c r="C121" s="1" t="s">
        <v>35</v>
      </c>
      <c r="D121" s="2">
        <v>43693</v>
      </c>
      <c r="F121" s="3">
        <v>5033</v>
      </c>
      <c r="G121" s="1" t="s">
        <v>36</v>
      </c>
      <c r="H121" s="1" t="s">
        <v>37</v>
      </c>
      <c r="I121" s="1" t="s">
        <v>38</v>
      </c>
      <c r="J121" s="1" t="s">
        <v>39</v>
      </c>
      <c r="K121" s="1" t="s">
        <v>95</v>
      </c>
      <c r="L121" s="4">
        <v>43693</v>
      </c>
      <c r="M121" s="2">
        <v>43693</v>
      </c>
      <c r="N121" s="1" t="s">
        <v>96</v>
      </c>
      <c r="O121" s="1" t="s">
        <v>42</v>
      </c>
      <c r="P121" s="1" t="s">
        <v>344</v>
      </c>
      <c r="Q121" s="1" t="b">
        <v>1</v>
      </c>
      <c r="R121" s="1" t="s">
        <v>79</v>
      </c>
      <c r="S121" s="1" t="s">
        <v>45</v>
      </c>
      <c r="T121" s="1" t="s">
        <v>19</v>
      </c>
      <c r="U121" s="1" t="s">
        <v>98</v>
      </c>
      <c r="Y121" s="1">
        <f t="shared" si="1"/>
        <v>8</v>
      </c>
      <c r="Z121" s="4">
        <v>43719.310609455999</v>
      </c>
      <c r="AA121" s="1" t="s">
        <v>47</v>
      </c>
      <c r="AB121" s="1" t="s">
        <v>81</v>
      </c>
    </row>
    <row r="122" spans="1:28" ht="12.75" customHeight="1" x14ac:dyDescent="0.2">
      <c r="A122" s="1" t="s">
        <v>345</v>
      </c>
      <c r="B122" s="1" t="s">
        <v>34</v>
      </c>
      <c r="C122" s="1" t="s">
        <v>35</v>
      </c>
      <c r="D122" s="2">
        <v>43693</v>
      </c>
      <c r="F122" s="3">
        <v>5947</v>
      </c>
      <c r="G122" s="1" t="s">
        <v>36</v>
      </c>
      <c r="H122" s="1" t="s">
        <v>37</v>
      </c>
      <c r="I122" s="1" t="s">
        <v>38</v>
      </c>
      <c r="J122" s="1" t="s">
        <v>39</v>
      </c>
      <c r="K122" s="1" t="s">
        <v>100</v>
      </c>
      <c r="L122" s="4">
        <v>43693</v>
      </c>
      <c r="M122" s="2">
        <v>43693</v>
      </c>
      <c r="N122" s="1" t="s">
        <v>101</v>
      </c>
      <c r="O122" s="1" t="s">
        <v>42</v>
      </c>
      <c r="P122" s="1" t="s">
        <v>346</v>
      </c>
      <c r="Q122" s="1" t="b">
        <v>1</v>
      </c>
      <c r="R122" s="1" t="s">
        <v>103</v>
      </c>
      <c r="S122" s="1" t="s">
        <v>45</v>
      </c>
      <c r="T122" s="1" t="s">
        <v>19</v>
      </c>
      <c r="U122" s="1" t="s">
        <v>347</v>
      </c>
      <c r="Y122" s="1">
        <f t="shared" si="1"/>
        <v>8</v>
      </c>
      <c r="Z122" s="4">
        <v>43719.310615243099</v>
      </c>
      <c r="AA122" s="1" t="s">
        <v>47</v>
      </c>
      <c r="AB122" s="1" t="s">
        <v>105</v>
      </c>
    </row>
    <row r="123" spans="1:28" ht="12.75" customHeight="1" x14ac:dyDescent="0.2">
      <c r="A123" s="1" t="s">
        <v>348</v>
      </c>
      <c r="B123" s="1" t="s">
        <v>34</v>
      </c>
      <c r="C123" s="1" t="s">
        <v>35</v>
      </c>
      <c r="D123" s="2">
        <v>43693</v>
      </c>
      <c r="F123" s="3">
        <v>5192</v>
      </c>
      <c r="G123" s="1" t="s">
        <v>36</v>
      </c>
      <c r="H123" s="1" t="s">
        <v>37</v>
      </c>
      <c r="I123" s="1" t="s">
        <v>38</v>
      </c>
      <c r="J123" s="1" t="s">
        <v>39</v>
      </c>
      <c r="K123" s="1" t="s">
        <v>107</v>
      </c>
      <c r="L123" s="4">
        <v>43693</v>
      </c>
      <c r="M123" s="2">
        <v>43693</v>
      </c>
      <c r="N123" s="1" t="s">
        <v>108</v>
      </c>
      <c r="O123" s="1" t="s">
        <v>42</v>
      </c>
      <c r="P123" s="1" t="s">
        <v>349</v>
      </c>
      <c r="Q123" s="1" t="b">
        <v>1</v>
      </c>
      <c r="R123" s="1" t="s">
        <v>86</v>
      </c>
      <c r="S123" s="1" t="s">
        <v>45</v>
      </c>
      <c r="T123" s="1" t="s">
        <v>19</v>
      </c>
      <c r="U123" s="1" t="s">
        <v>110</v>
      </c>
      <c r="Y123" s="1">
        <f t="shared" si="1"/>
        <v>8</v>
      </c>
      <c r="Z123" s="4">
        <v>43719.310620289398</v>
      </c>
      <c r="AA123" s="1" t="s">
        <v>47</v>
      </c>
      <c r="AB123" s="1" t="s">
        <v>88</v>
      </c>
    </row>
    <row r="124" spans="1:28" ht="12.75" customHeight="1" x14ac:dyDescent="0.2">
      <c r="A124" s="1" t="s">
        <v>350</v>
      </c>
      <c r="B124" s="1" t="s">
        <v>34</v>
      </c>
      <c r="C124" s="1" t="s">
        <v>35</v>
      </c>
      <c r="D124" s="2">
        <v>43708</v>
      </c>
      <c r="F124" s="3">
        <v>6065</v>
      </c>
      <c r="G124" s="1" t="s">
        <v>36</v>
      </c>
      <c r="H124" s="1" t="s">
        <v>37</v>
      </c>
      <c r="I124" s="1" t="s">
        <v>38</v>
      </c>
      <c r="J124" s="1" t="s">
        <v>39</v>
      </c>
      <c r="K124" s="1" t="s">
        <v>76</v>
      </c>
      <c r="L124" s="4">
        <v>43711</v>
      </c>
      <c r="M124" s="2">
        <v>43708</v>
      </c>
      <c r="N124" s="1" t="s">
        <v>77</v>
      </c>
      <c r="O124" s="1" t="s">
        <v>42</v>
      </c>
      <c r="P124" s="1" t="s">
        <v>351</v>
      </c>
      <c r="Q124" s="1" t="b">
        <v>1</v>
      </c>
      <c r="R124" s="1" t="s">
        <v>79</v>
      </c>
      <c r="S124" s="1" t="s">
        <v>45</v>
      </c>
      <c r="T124" s="1" t="s">
        <v>19</v>
      </c>
      <c r="U124" s="1" t="s">
        <v>352</v>
      </c>
      <c r="Y124" s="1">
        <f t="shared" si="1"/>
        <v>9</v>
      </c>
      <c r="Z124" s="4">
        <v>43719.310641435201</v>
      </c>
      <c r="AA124" s="1" t="s">
        <v>47</v>
      </c>
      <c r="AB124" s="1" t="s">
        <v>81</v>
      </c>
    </row>
    <row r="125" spans="1:28" ht="12.75" customHeight="1" x14ac:dyDescent="0.2">
      <c r="A125" s="1" t="s">
        <v>353</v>
      </c>
      <c r="B125" s="1" t="s">
        <v>34</v>
      </c>
      <c r="C125" s="1" t="s">
        <v>35</v>
      </c>
      <c r="D125" s="2">
        <v>43708</v>
      </c>
      <c r="F125" s="3">
        <v>3786</v>
      </c>
      <c r="G125" s="1" t="s">
        <v>36</v>
      </c>
      <c r="H125" s="1" t="s">
        <v>37</v>
      </c>
      <c r="I125" s="1" t="s">
        <v>38</v>
      </c>
      <c r="J125" s="1" t="s">
        <v>39</v>
      </c>
      <c r="K125" s="1" t="s">
        <v>219</v>
      </c>
      <c r="L125" s="4">
        <v>43711</v>
      </c>
      <c r="M125" s="2">
        <v>43708</v>
      </c>
      <c r="N125" s="1" t="s">
        <v>220</v>
      </c>
      <c r="O125" s="1" t="s">
        <v>42</v>
      </c>
      <c r="P125" s="1" t="s">
        <v>354</v>
      </c>
      <c r="Q125" s="1" t="b">
        <v>1</v>
      </c>
      <c r="R125" s="1" t="s">
        <v>222</v>
      </c>
      <c r="S125" s="1" t="s">
        <v>45</v>
      </c>
      <c r="T125" s="1" t="s">
        <v>19</v>
      </c>
      <c r="U125" s="1" t="s">
        <v>223</v>
      </c>
      <c r="Y125" s="1">
        <f t="shared" si="1"/>
        <v>9</v>
      </c>
      <c r="Z125" s="4">
        <v>43719.310647071798</v>
      </c>
      <c r="AA125" s="1" t="s">
        <v>47</v>
      </c>
      <c r="AB125" s="1" t="s">
        <v>224</v>
      </c>
    </row>
    <row r="126" spans="1:28" ht="12.75" customHeight="1" x14ac:dyDescent="0.2">
      <c r="A126" s="1" t="s">
        <v>353</v>
      </c>
      <c r="B126" s="1" t="s">
        <v>34</v>
      </c>
      <c r="C126" s="1" t="s">
        <v>230</v>
      </c>
      <c r="D126" s="2">
        <v>43708</v>
      </c>
      <c r="F126" s="3">
        <v>3214</v>
      </c>
      <c r="G126" s="1" t="s">
        <v>36</v>
      </c>
      <c r="H126" s="1" t="s">
        <v>37</v>
      </c>
      <c r="I126" s="1" t="s">
        <v>38</v>
      </c>
      <c r="J126" s="1" t="s">
        <v>39</v>
      </c>
      <c r="K126" s="1" t="s">
        <v>219</v>
      </c>
      <c r="L126" s="4">
        <v>43711</v>
      </c>
      <c r="M126" s="2">
        <v>43708</v>
      </c>
      <c r="N126" s="1" t="s">
        <v>220</v>
      </c>
      <c r="O126" s="1" t="s">
        <v>42</v>
      </c>
      <c r="P126" s="1" t="s">
        <v>354</v>
      </c>
      <c r="Q126" s="1" t="b">
        <v>1</v>
      </c>
      <c r="R126" s="1" t="s">
        <v>222</v>
      </c>
      <c r="S126" s="1" t="s">
        <v>45</v>
      </c>
      <c r="T126" s="1" t="s">
        <v>19</v>
      </c>
      <c r="U126" s="1" t="s">
        <v>223</v>
      </c>
      <c r="Y126" s="1">
        <f t="shared" si="1"/>
        <v>9</v>
      </c>
      <c r="Z126" s="4">
        <v>43719.312341782403</v>
      </c>
      <c r="AA126" s="1" t="s">
        <v>47</v>
      </c>
      <c r="AB126" s="1" t="s">
        <v>224</v>
      </c>
    </row>
    <row r="127" spans="1:28" ht="12.75" customHeight="1" x14ac:dyDescent="0.2">
      <c r="A127" s="1" t="s">
        <v>355</v>
      </c>
      <c r="B127" s="1" t="s">
        <v>34</v>
      </c>
      <c r="C127" s="1" t="s">
        <v>35</v>
      </c>
      <c r="D127" s="2">
        <v>43708</v>
      </c>
      <c r="F127" s="3">
        <v>5376</v>
      </c>
      <c r="G127" s="1" t="s">
        <v>36</v>
      </c>
      <c r="H127" s="1" t="s">
        <v>37</v>
      </c>
      <c r="I127" s="1" t="s">
        <v>38</v>
      </c>
      <c r="J127" s="1" t="s">
        <v>39</v>
      </c>
      <c r="K127" s="1" t="s">
        <v>356</v>
      </c>
      <c r="L127" s="4">
        <v>43711</v>
      </c>
      <c r="M127" s="2">
        <v>43708</v>
      </c>
      <c r="N127" s="1" t="s">
        <v>357</v>
      </c>
      <c r="O127" s="1" t="s">
        <v>42</v>
      </c>
      <c r="P127" s="1" t="s">
        <v>358</v>
      </c>
      <c r="Q127" s="1" t="b">
        <v>1</v>
      </c>
      <c r="R127" s="1" t="s">
        <v>60</v>
      </c>
      <c r="S127" s="1" t="s">
        <v>45</v>
      </c>
      <c r="T127" s="1" t="s">
        <v>19</v>
      </c>
      <c r="U127" s="1" t="s">
        <v>359</v>
      </c>
      <c r="Y127" s="1">
        <f t="shared" si="1"/>
        <v>9</v>
      </c>
      <c r="Z127" s="4">
        <v>43719.310670567102</v>
      </c>
      <c r="AA127" s="1" t="s">
        <v>47</v>
      </c>
      <c r="AB127" s="1" t="s">
        <v>62</v>
      </c>
    </row>
    <row r="128" spans="1:28" ht="12.75" customHeight="1" x14ac:dyDescent="0.2">
      <c r="A128" s="1" t="s">
        <v>360</v>
      </c>
      <c r="B128" s="1" t="s">
        <v>34</v>
      </c>
      <c r="C128" s="1" t="s">
        <v>35</v>
      </c>
      <c r="D128" s="2">
        <v>43708</v>
      </c>
      <c r="F128" s="3">
        <v>6168</v>
      </c>
      <c r="G128" s="1" t="s">
        <v>36</v>
      </c>
      <c r="H128" s="1" t="s">
        <v>37</v>
      </c>
      <c r="I128" s="1" t="s">
        <v>38</v>
      </c>
      <c r="J128" s="1" t="s">
        <v>39</v>
      </c>
      <c r="K128" s="1" t="s">
        <v>259</v>
      </c>
      <c r="L128" s="4">
        <v>43711</v>
      </c>
      <c r="M128" s="2">
        <v>43708</v>
      </c>
      <c r="N128" s="1" t="s">
        <v>260</v>
      </c>
      <c r="O128" s="1" t="s">
        <v>42</v>
      </c>
      <c r="P128" s="1" t="s">
        <v>361</v>
      </c>
      <c r="Q128" s="1" t="b">
        <v>1</v>
      </c>
      <c r="R128" s="1" t="s">
        <v>60</v>
      </c>
      <c r="S128" s="1" t="s">
        <v>45</v>
      </c>
      <c r="T128" s="1" t="s">
        <v>19</v>
      </c>
      <c r="U128" s="1" t="s">
        <v>262</v>
      </c>
      <c r="Y128" s="1">
        <f t="shared" si="1"/>
        <v>9</v>
      </c>
      <c r="Z128" s="4">
        <v>43719.310674537002</v>
      </c>
      <c r="AA128" s="1" t="s">
        <v>47</v>
      </c>
      <c r="AB128" s="1" t="s">
        <v>62</v>
      </c>
    </row>
    <row r="129" spans="1:28" ht="12.75" customHeight="1" x14ac:dyDescent="0.2">
      <c r="A129" s="1" t="s">
        <v>362</v>
      </c>
      <c r="B129" s="1" t="s">
        <v>34</v>
      </c>
      <c r="C129" s="1" t="s">
        <v>35</v>
      </c>
      <c r="D129" s="2">
        <v>43708</v>
      </c>
      <c r="F129" s="3">
        <v>4387</v>
      </c>
      <c r="G129" s="1" t="s">
        <v>36</v>
      </c>
      <c r="H129" s="1" t="s">
        <v>37</v>
      </c>
      <c r="I129" s="1" t="s">
        <v>38</v>
      </c>
      <c r="J129" s="1" t="s">
        <v>39</v>
      </c>
      <c r="K129" s="1" t="s">
        <v>117</v>
      </c>
      <c r="L129" s="4">
        <v>43711</v>
      </c>
      <c r="M129" s="2">
        <v>43708</v>
      </c>
      <c r="N129" s="1" t="s">
        <v>118</v>
      </c>
      <c r="O129" s="1" t="s">
        <v>42</v>
      </c>
      <c r="P129" s="1" t="s">
        <v>363</v>
      </c>
      <c r="Q129" s="1" t="b">
        <v>1</v>
      </c>
      <c r="R129" s="1" t="s">
        <v>120</v>
      </c>
      <c r="S129" s="1" t="s">
        <v>45</v>
      </c>
      <c r="T129" s="1" t="s">
        <v>19</v>
      </c>
      <c r="Y129" s="1">
        <f t="shared" si="1"/>
        <v>9</v>
      </c>
      <c r="Z129" s="4">
        <v>43719.3106794329</v>
      </c>
      <c r="AA129" s="1" t="s">
        <v>47</v>
      </c>
      <c r="AB129" s="1" t="s">
        <v>121</v>
      </c>
    </row>
    <row r="130" spans="1:28" ht="12.75" customHeight="1" x14ac:dyDescent="0.2">
      <c r="A130" s="1" t="s">
        <v>364</v>
      </c>
      <c r="B130" s="1" t="s">
        <v>34</v>
      </c>
      <c r="C130" s="1" t="s">
        <v>35</v>
      </c>
      <c r="D130" s="2">
        <v>43708</v>
      </c>
      <c r="F130" s="3">
        <v>5303</v>
      </c>
      <c r="G130" s="1" t="s">
        <v>36</v>
      </c>
      <c r="H130" s="1" t="s">
        <v>37</v>
      </c>
      <c r="I130" s="1" t="s">
        <v>38</v>
      </c>
      <c r="J130" s="1" t="s">
        <v>39</v>
      </c>
      <c r="K130" s="1" t="s">
        <v>123</v>
      </c>
      <c r="L130" s="4">
        <v>43711</v>
      </c>
      <c r="M130" s="2">
        <v>43708</v>
      </c>
      <c r="N130" s="1" t="s">
        <v>124</v>
      </c>
      <c r="O130" s="1" t="s">
        <v>42</v>
      </c>
      <c r="P130" s="1" t="s">
        <v>365</v>
      </c>
      <c r="Q130" s="1" t="b">
        <v>1</v>
      </c>
      <c r="R130" s="1" t="s">
        <v>86</v>
      </c>
      <c r="S130" s="1" t="s">
        <v>45</v>
      </c>
      <c r="T130" s="1" t="s">
        <v>19</v>
      </c>
      <c r="U130" s="1" t="s">
        <v>366</v>
      </c>
      <c r="Y130" s="1">
        <f t="shared" si="1"/>
        <v>9</v>
      </c>
      <c r="Z130" s="4">
        <v>43719.310685034703</v>
      </c>
      <c r="AA130" s="1" t="s">
        <v>47</v>
      </c>
      <c r="AB130" s="1" t="s">
        <v>88</v>
      </c>
    </row>
  </sheetData>
  <autoFilter ref="A1:AH1" xr:uid="{95AF51B9-7DB2-4284-BA04-C1EF76A9C15F}"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8330D-659C-4FA9-A591-0694DFD7AD32}">
  <dimension ref="A1:AH130"/>
  <sheetViews>
    <sheetView workbookViewId="0">
      <selection activeCell="D24" sqref="D24"/>
    </sheetView>
  </sheetViews>
  <sheetFormatPr defaultColWidth="11.42578125" defaultRowHeight="12.75" x14ac:dyDescent="0.2"/>
  <cols>
    <col min="1" max="16384" width="11.42578125" style="19"/>
  </cols>
  <sheetData>
    <row r="1" spans="1:34" ht="12.75" customHeight="1" x14ac:dyDescent="0.2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19" t="s">
        <v>17</v>
      </c>
      <c r="S1" s="19" t="s">
        <v>18</v>
      </c>
      <c r="T1" s="19" t="s">
        <v>19</v>
      </c>
      <c r="U1" s="19" t="s">
        <v>20</v>
      </c>
      <c r="V1" s="19" t="s">
        <v>21</v>
      </c>
      <c r="W1" s="19" t="s">
        <v>22</v>
      </c>
      <c r="X1" s="19" t="s">
        <v>23</v>
      </c>
      <c r="Y1" s="19" t="s">
        <v>378</v>
      </c>
      <c r="Z1" s="19" t="s">
        <v>24</v>
      </c>
      <c r="AA1" s="19" t="s">
        <v>25</v>
      </c>
      <c r="AB1" s="19" t="s">
        <v>26</v>
      </c>
      <c r="AC1" s="19" t="s">
        <v>27</v>
      </c>
      <c r="AD1" s="19" t="s">
        <v>28</v>
      </c>
      <c r="AE1" s="19" t="s">
        <v>29</v>
      </c>
      <c r="AF1" s="19" t="s">
        <v>30</v>
      </c>
      <c r="AG1" s="19" t="s">
        <v>31</v>
      </c>
      <c r="AH1" s="19" t="s">
        <v>32</v>
      </c>
    </row>
    <row r="2" spans="1:34" ht="12.75" customHeight="1" x14ac:dyDescent="0.2">
      <c r="A2" s="19" t="s">
        <v>33</v>
      </c>
      <c r="B2" s="19" t="s">
        <v>34</v>
      </c>
      <c r="C2" s="19" t="s">
        <v>35</v>
      </c>
      <c r="D2" s="20">
        <v>43482</v>
      </c>
      <c r="F2" s="21">
        <v>9628</v>
      </c>
      <c r="G2" s="19" t="s">
        <v>36</v>
      </c>
      <c r="H2" s="19" t="s">
        <v>37</v>
      </c>
      <c r="I2" s="19" t="s">
        <v>38</v>
      </c>
      <c r="J2" s="19" t="s">
        <v>39</v>
      </c>
      <c r="K2" s="19" t="s">
        <v>40</v>
      </c>
      <c r="L2" s="22">
        <v>43482</v>
      </c>
      <c r="M2" s="20">
        <v>43482</v>
      </c>
      <c r="N2" s="19" t="s">
        <v>41</v>
      </c>
      <c r="O2" s="19" t="s">
        <v>42</v>
      </c>
      <c r="P2" s="19" t="s">
        <v>43</v>
      </c>
      <c r="Q2" s="19" t="b">
        <v>1</v>
      </c>
      <c r="R2" s="19" t="s">
        <v>44</v>
      </c>
      <c r="S2" s="19" t="s">
        <v>45</v>
      </c>
      <c r="T2" s="19" t="s">
        <v>19</v>
      </c>
      <c r="U2" s="19" t="s">
        <v>46</v>
      </c>
      <c r="Z2" s="22">
        <v>43508.309274502302</v>
      </c>
      <c r="AA2" s="19" t="s">
        <v>47</v>
      </c>
      <c r="AB2" s="19" t="s">
        <v>48</v>
      </c>
    </row>
    <row r="3" spans="1:34" ht="12.75" customHeight="1" x14ac:dyDescent="0.2">
      <c r="A3" s="19" t="s">
        <v>49</v>
      </c>
      <c r="B3" s="19" t="s">
        <v>34</v>
      </c>
      <c r="C3" s="19" t="s">
        <v>35</v>
      </c>
      <c r="D3" s="20">
        <v>43482</v>
      </c>
      <c r="F3" s="21">
        <v>4121</v>
      </c>
      <c r="G3" s="19" t="s">
        <v>36</v>
      </c>
      <c r="H3" s="19" t="s">
        <v>37</v>
      </c>
      <c r="I3" s="19" t="s">
        <v>38</v>
      </c>
      <c r="J3" s="19" t="s">
        <v>39</v>
      </c>
      <c r="K3" s="19" t="s">
        <v>50</v>
      </c>
      <c r="L3" s="22">
        <v>43482</v>
      </c>
      <c r="M3" s="20">
        <v>43482</v>
      </c>
      <c r="N3" s="19" t="s">
        <v>51</v>
      </c>
      <c r="O3" s="19" t="s">
        <v>42</v>
      </c>
      <c r="P3" s="19" t="s">
        <v>52</v>
      </c>
      <c r="Q3" s="19" t="b">
        <v>1</v>
      </c>
      <c r="R3" s="19" t="s">
        <v>53</v>
      </c>
      <c r="S3" s="19" t="s">
        <v>45</v>
      </c>
      <c r="T3" s="19" t="s">
        <v>19</v>
      </c>
      <c r="U3" s="19" t="s">
        <v>54</v>
      </c>
      <c r="Z3" s="22">
        <v>43508.309280289403</v>
      </c>
      <c r="AA3" s="19" t="s">
        <v>47</v>
      </c>
      <c r="AB3" s="19" t="s">
        <v>55</v>
      </c>
    </row>
    <row r="4" spans="1:34" ht="12.75" customHeight="1" x14ac:dyDescent="0.2">
      <c r="A4" s="19" t="s">
        <v>56</v>
      </c>
      <c r="B4" s="19" t="s">
        <v>34</v>
      </c>
      <c r="C4" s="19" t="s">
        <v>35</v>
      </c>
      <c r="D4" s="20">
        <v>43482</v>
      </c>
      <c r="F4" s="21">
        <v>4974</v>
      </c>
      <c r="G4" s="19" t="s">
        <v>36</v>
      </c>
      <c r="H4" s="19" t="s">
        <v>37</v>
      </c>
      <c r="I4" s="19" t="s">
        <v>38</v>
      </c>
      <c r="J4" s="19" t="s">
        <v>39</v>
      </c>
      <c r="K4" s="19" t="s">
        <v>57</v>
      </c>
      <c r="L4" s="22">
        <v>43482</v>
      </c>
      <c r="M4" s="20">
        <v>43482</v>
      </c>
      <c r="N4" s="19" t="s">
        <v>58</v>
      </c>
      <c r="O4" s="19" t="s">
        <v>42</v>
      </c>
      <c r="P4" s="19" t="s">
        <v>59</v>
      </c>
      <c r="Q4" s="19" t="b">
        <v>1</v>
      </c>
      <c r="R4" s="19" t="s">
        <v>60</v>
      </c>
      <c r="S4" s="19" t="s">
        <v>45</v>
      </c>
      <c r="T4" s="19" t="s">
        <v>19</v>
      </c>
      <c r="U4" s="19" t="s">
        <v>61</v>
      </c>
      <c r="Z4" s="22">
        <v>43508.309286076401</v>
      </c>
      <c r="AA4" s="19" t="s">
        <v>47</v>
      </c>
      <c r="AB4" s="19" t="s">
        <v>62</v>
      </c>
    </row>
    <row r="5" spans="1:34" ht="12.75" customHeight="1" x14ac:dyDescent="0.2">
      <c r="A5" s="19" t="s">
        <v>63</v>
      </c>
      <c r="B5" s="19" t="s">
        <v>34</v>
      </c>
      <c r="C5" s="19" t="s">
        <v>35</v>
      </c>
      <c r="D5" s="20">
        <v>43482</v>
      </c>
      <c r="F5" s="21">
        <v>5949</v>
      </c>
      <c r="G5" s="19" t="s">
        <v>36</v>
      </c>
      <c r="H5" s="19" t="s">
        <v>37</v>
      </c>
      <c r="I5" s="19" t="s">
        <v>38</v>
      </c>
      <c r="J5" s="19" t="s">
        <v>39</v>
      </c>
      <c r="K5" s="19" t="s">
        <v>64</v>
      </c>
      <c r="L5" s="22">
        <v>43482</v>
      </c>
      <c r="M5" s="20">
        <v>43482</v>
      </c>
      <c r="N5" s="19" t="s">
        <v>65</v>
      </c>
      <c r="O5" s="19" t="s">
        <v>42</v>
      </c>
      <c r="P5" s="19" t="s">
        <v>66</v>
      </c>
      <c r="Q5" s="19" t="b">
        <v>1</v>
      </c>
      <c r="R5" s="19" t="s">
        <v>67</v>
      </c>
      <c r="S5" s="19" t="s">
        <v>45</v>
      </c>
      <c r="T5" s="19" t="s">
        <v>19</v>
      </c>
      <c r="U5" s="19" t="s">
        <v>68</v>
      </c>
      <c r="Z5" s="22">
        <v>43508.309290081001</v>
      </c>
      <c r="AA5" s="19" t="s">
        <v>47</v>
      </c>
      <c r="AB5" s="19" t="s">
        <v>69</v>
      </c>
    </row>
    <row r="6" spans="1:34" ht="12.75" customHeight="1" x14ac:dyDescent="0.2">
      <c r="A6" s="19" t="s">
        <v>70</v>
      </c>
      <c r="B6" s="19" t="s">
        <v>34</v>
      </c>
      <c r="C6" s="19" t="s">
        <v>35</v>
      </c>
      <c r="D6" s="20">
        <v>43482</v>
      </c>
      <c r="F6" s="21">
        <v>3691</v>
      </c>
      <c r="G6" s="19" t="s">
        <v>36</v>
      </c>
      <c r="H6" s="19" t="s">
        <v>37</v>
      </c>
      <c r="I6" s="19" t="s">
        <v>38</v>
      </c>
      <c r="J6" s="19" t="s">
        <v>39</v>
      </c>
      <c r="K6" s="19" t="s">
        <v>71</v>
      </c>
      <c r="L6" s="22">
        <v>43482</v>
      </c>
      <c r="M6" s="20">
        <v>43482</v>
      </c>
      <c r="N6" s="19" t="s">
        <v>72</v>
      </c>
      <c r="O6" s="19" t="s">
        <v>42</v>
      </c>
      <c r="P6" s="19" t="s">
        <v>73</v>
      </c>
      <c r="Q6" s="19" t="b">
        <v>1</v>
      </c>
      <c r="R6" s="19" t="s">
        <v>53</v>
      </c>
      <c r="S6" s="19" t="s">
        <v>45</v>
      </c>
      <c r="T6" s="19" t="s">
        <v>19</v>
      </c>
      <c r="U6" s="19" t="s">
        <v>74</v>
      </c>
      <c r="Z6" s="22">
        <v>43508.309403090301</v>
      </c>
      <c r="AA6" s="19" t="s">
        <v>47</v>
      </c>
      <c r="AB6" s="19" t="s">
        <v>55</v>
      </c>
    </row>
    <row r="7" spans="1:34" ht="12.75" customHeight="1" x14ac:dyDescent="0.2">
      <c r="A7" s="19" t="s">
        <v>75</v>
      </c>
      <c r="B7" s="19" t="s">
        <v>34</v>
      </c>
      <c r="C7" s="19" t="s">
        <v>35</v>
      </c>
      <c r="D7" s="20">
        <v>43482</v>
      </c>
      <c r="F7" s="21">
        <v>5006</v>
      </c>
      <c r="G7" s="19" t="s">
        <v>36</v>
      </c>
      <c r="H7" s="19" t="s">
        <v>37</v>
      </c>
      <c r="I7" s="19" t="s">
        <v>38</v>
      </c>
      <c r="J7" s="19" t="s">
        <v>39</v>
      </c>
      <c r="K7" s="19" t="s">
        <v>76</v>
      </c>
      <c r="L7" s="22">
        <v>43482</v>
      </c>
      <c r="M7" s="20">
        <v>43482</v>
      </c>
      <c r="N7" s="19" t="s">
        <v>77</v>
      </c>
      <c r="O7" s="19" t="s">
        <v>42</v>
      </c>
      <c r="P7" s="19" t="s">
        <v>78</v>
      </c>
      <c r="Q7" s="19" t="b">
        <v>1</v>
      </c>
      <c r="R7" s="19" t="s">
        <v>79</v>
      </c>
      <c r="S7" s="19" t="s">
        <v>45</v>
      </c>
      <c r="T7" s="19" t="s">
        <v>19</v>
      </c>
      <c r="U7" s="19" t="s">
        <v>80</v>
      </c>
      <c r="Z7" s="22">
        <v>43508.309410335598</v>
      </c>
      <c r="AA7" s="19" t="s">
        <v>47</v>
      </c>
      <c r="AB7" s="19" t="s">
        <v>81</v>
      </c>
    </row>
    <row r="8" spans="1:34" ht="12.75" customHeight="1" x14ac:dyDescent="0.2">
      <c r="A8" s="19" t="s">
        <v>82</v>
      </c>
      <c r="B8" s="19" t="s">
        <v>34</v>
      </c>
      <c r="C8" s="19" t="s">
        <v>35</v>
      </c>
      <c r="D8" s="20">
        <v>43482</v>
      </c>
      <c r="F8" s="21">
        <v>5056</v>
      </c>
      <c r="G8" s="19" t="s">
        <v>36</v>
      </c>
      <c r="H8" s="19" t="s">
        <v>37</v>
      </c>
      <c r="I8" s="19" t="s">
        <v>38</v>
      </c>
      <c r="J8" s="19" t="s">
        <v>39</v>
      </c>
      <c r="K8" s="19" t="s">
        <v>83</v>
      </c>
      <c r="L8" s="22">
        <v>43482</v>
      </c>
      <c r="M8" s="20">
        <v>43482</v>
      </c>
      <c r="N8" s="19" t="s">
        <v>84</v>
      </c>
      <c r="O8" s="19" t="s">
        <v>42</v>
      </c>
      <c r="P8" s="19" t="s">
        <v>85</v>
      </c>
      <c r="Q8" s="19" t="b">
        <v>1</v>
      </c>
      <c r="R8" s="19" t="s">
        <v>86</v>
      </c>
      <c r="S8" s="19" t="s">
        <v>45</v>
      </c>
      <c r="T8" s="19" t="s">
        <v>19</v>
      </c>
      <c r="U8" s="19" t="s">
        <v>87</v>
      </c>
      <c r="Z8" s="22">
        <v>43508.309419363402</v>
      </c>
      <c r="AA8" s="19" t="s">
        <v>47</v>
      </c>
      <c r="AB8" s="19" t="s">
        <v>88</v>
      </c>
    </row>
    <row r="9" spans="1:34" ht="12.75" customHeight="1" x14ac:dyDescent="0.2">
      <c r="A9" s="19" t="s">
        <v>89</v>
      </c>
      <c r="B9" s="19" t="s">
        <v>34</v>
      </c>
      <c r="C9" s="19" t="s">
        <v>35</v>
      </c>
      <c r="D9" s="20">
        <v>43482</v>
      </c>
      <c r="F9" s="21">
        <v>4943</v>
      </c>
      <c r="G9" s="19" t="s">
        <v>36</v>
      </c>
      <c r="H9" s="19" t="s">
        <v>37</v>
      </c>
      <c r="I9" s="19" t="s">
        <v>38</v>
      </c>
      <c r="J9" s="19" t="s">
        <v>39</v>
      </c>
      <c r="K9" s="19" t="s">
        <v>90</v>
      </c>
      <c r="L9" s="22">
        <v>43482</v>
      </c>
      <c r="M9" s="20">
        <v>43482</v>
      </c>
      <c r="N9" s="19" t="s">
        <v>91</v>
      </c>
      <c r="O9" s="19" t="s">
        <v>42</v>
      </c>
      <c r="P9" s="19" t="s">
        <v>92</v>
      </c>
      <c r="Q9" s="19" t="b">
        <v>1</v>
      </c>
      <c r="R9" s="19" t="s">
        <v>86</v>
      </c>
      <c r="S9" s="19" t="s">
        <v>45</v>
      </c>
      <c r="T9" s="19" t="s">
        <v>19</v>
      </c>
      <c r="U9" s="19" t="s">
        <v>93</v>
      </c>
      <c r="Z9" s="22">
        <v>43508.309429513902</v>
      </c>
      <c r="AA9" s="19" t="s">
        <v>47</v>
      </c>
      <c r="AB9" s="19" t="s">
        <v>88</v>
      </c>
    </row>
    <row r="10" spans="1:34" ht="12.75" customHeight="1" x14ac:dyDescent="0.2">
      <c r="A10" s="19" t="s">
        <v>94</v>
      </c>
      <c r="B10" s="19" t="s">
        <v>34</v>
      </c>
      <c r="C10" s="19" t="s">
        <v>35</v>
      </c>
      <c r="D10" s="20">
        <v>43482</v>
      </c>
      <c r="F10" s="21">
        <v>5033</v>
      </c>
      <c r="G10" s="19" t="s">
        <v>36</v>
      </c>
      <c r="H10" s="19" t="s">
        <v>37</v>
      </c>
      <c r="I10" s="19" t="s">
        <v>38</v>
      </c>
      <c r="J10" s="19" t="s">
        <v>39</v>
      </c>
      <c r="K10" s="19" t="s">
        <v>95</v>
      </c>
      <c r="L10" s="22">
        <v>43482</v>
      </c>
      <c r="M10" s="20">
        <v>43482</v>
      </c>
      <c r="N10" s="19" t="s">
        <v>96</v>
      </c>
      <c r="O10" s="19" t="s">
        <v>42</v>
      </c>
      <c r="P10" s="19" t="s">
        <v>97</v>
      </c>
      <c r="Q10" s="19" t="b">
        <v>1</v>
      </c>
      <c r="R10" s="19" t="s">
        <v>79</v>
      </c>
      <c r="S10" s="19" t="s">
        <v>45</v>
      </c>
      <c r="T10" s="19" t="s">
        <v>19</v>
      </c>
      <c r="U10" s="19" t="s">
        <v>98</v>
      </c>
      <c r="Z10" s="22">
        <v>43508.309436192103</v>
      </c>
      <c r="AA10" s="19" t="s">
        <v>47</v>
      </c>
      <c r="AB10" s="19" t="s">
        <v>81</v>
      </c>
    </row>
    <row r="11" spans="1:34" ht="12.75" customHeight="1" x14ac:dyDescent="0.2">
      <c r="A11" s="19" t="s">
        <v>99</v>
      </c>
      <c r="B11" s="19" t="s">
        <v>34</v>
      </c>
      <c r="C11" s="19" t="s">
        <v>35</v>
      </c>
      <c r="D11" s="20">
        <v>43482</v>
      </c>
      <c r="F11" s="21">
        <v>5947</v>
      </c>
      <c r="G11" s="19" t="s">
        <v>36</v>
      </c>
      <c r="H11" s="19" t="s">
        <v>37</v>
      </c>
      <c r="I11" s="19" t="s">
        <v>38</v>
      </c>
      <c r="J11" s="19" t="s">
        <v>39</v>
      </c>
      <c r="K11" s="19" t="s">
        <v>100</v>
      </c>
      <c r="L11" s="22">
        <v>43482</v>
      </c>
      <c r="M11" s="20">
        <v>43482</v>
      </c>
      <c r="N11" s="19" t="s">
        <v>101</v>
      </c>
      <c r="O11" s="19" t="s">
        <v>42</v>
      </c>
      <c r="P11" s="19" t="s">
        <v>102</v>
      </c>
      <c r="Q11" s="19" t="b">
        <v>1</v>
      </c>
      <c r="R11" s="19" t="s">
        <v>103</v>
      </c>
      <c r="S11" s="19" t="s">
        <v>45</v>
      </c>
      <c r="T11" s="19" t="s">
        <v>19</v>
      </c>
      <c r="U11" s="19" t="s">
        <v>104</v>
      </c>
      <c r="Z11" s="22">
        <v>43508.309446493098</v>
      </c>
      <c r="AA11" s="19" t="s">
        <v>47</v>
      </c>
      <c r="AB11" s="19" t="s">
        <v>105</v>
      </c>
    </row>
    <row r="12" spans="1:34" ht="12.75" customHeight="1" x14ac:dyDescent="0.2">
      <c r="A12" s="19" t="s">
        <v>106</v>
      </c>
      <c r="B12" s="19" t="s">
        <v>34</v>
      </c>
      <c r="C12" s="19" t="s">
        <v>35</v>
      </c>
      <c r="D12" s="20">
        <v>43482</v>
      </c>
      <c r="F12" s="21">
        <v>5192</v>
      </c>
      <c r="G12" s="19" t="s">
        <v>36</v>
      </c>
      <c r="H12" s="19" t="s">
        <v>37</v>
      </c>
      <c r="I12" s="19" t="s">
        <v>38</v>
      </c>
      <c r="J12" s="19" t="s">
        <v>39</v>
      </c>
      <c r="K12" s="19" t="s">
        <v>107</v>
      </c>
      <c r="L12" s="22">
        <v>43482</v>
      </c>
      <c r="M12" s="20">
        <v>43482</v>
      </c>
      <c r="N12" s="19" t="s">
        <v>108</v>
      </c>
      <c r="O12" s="19" t="s">
        <v>42</v>
      </c>
      <c r="P12" s="19" t="s">
        <v>109</v>
      </c>
      <c r="Q12" s="19" t="b">
        <v>1</v>
      </c>
      <c r="R12" s="19" t="s">
        <v>86</v>
      </c>
      <c r="S12" s="19" t="s">
        <v>45</v>
      </c>
      <c r="T12" s="19" t="s">
        <v>19</v>
      </c>
      <c r="U12" s="19" t="s">
        <v>110</v>
      </c>
      <c r="Z12" s="22">
        <v>43508.309453356502</v>
      </c>
      <c r="AA12" s="19" t="s">
        <v>47</v>
      </c>
      <c r="AB12" s="19" t="s">
        <v>88</v>
      </c>
    </row>
    <row r="13" spans="1:34" ht="12.75" customHeight="1" x14ac:dyDescent="0.2">
      <c r="A13" s="19" t="s">
        <v>111</v>
      </c>
      <c r="B13" s="19" t="s">
        <v>34</v>
      </c>
      <c r="C13" s="19" t="s">
        <v>35</v>
      </c>
      <c r="D13" s="20">
        <v>43496</v>
      </c>
      <c r="F13" s="21">
        <v>5089</v>
      </c>
      <c r="G13" s="19" t="s">
        <v>36</v>
      </c>
      <c r="H13" s="19" t="s">
        <v>37</v>
      </c>
      <c r="I13" s="19" t="s">
        <v>38</v>
      </c>
      <c r="J13" s="19" t="s">
        <v>39</v>
      </c>
      <c r="K13" s="19" t="s">
        <v>112</v>
      </c>
      <c r="L13" s="22">
        <v>43496</v>
      </c>
      <c r="M13" s="20">
        <v>43496</v>
      </c>
      <c r="N13" s="19" t="s">
        <v>113</v>
      </c>
      <c r="O13" s="19" t="s">
        <v>42</v>
      </c>
      <c r="P13" s="19" t="s">
        <v>114</v>
      </c>
      <c r="Q13" s="19" t="b">
        <v>1</v>
      </c>
      <c r="R13" s="19" t="s">
        <v>60</v>
      </c>
      <c r="S13" s="19" t="s">
        <v>45</v>
      </c>
      <c r="T13" s="19" t="s">
        <v>19</v>
      </c>
      <c r="U13" s="19" t="s">
        <v>115</v>
      </c>
      <c r="Z13" s="22">
        <v>43508.309462766199</v>
      </c>
      <c r="AA13" s="19" t="s">
        <v>47</v>
      </c>
      <c r="AB13" s="19" t="s">
        <v>62</v>
      </c>
    </row>
    <row r="14" spans="1:34" ht="12.75" customHeight="1" x14ac:dyDescent="0.2">
      <c r="A14" s="19" t="s">
        <v>116</v>
      </c>
      <c r="B14" s="19" t="s">
        <v>34</v>
      </c>
      <c r="C14" s="19" t="s">
        <v>35</v>
      </c>
      <c r="D14" s="20">
        <v>43496</v>
      </c>
      <c r="F14" s="21">
        <v>4387</v>
      </c>
      <c r="G14" s="19" t="s">
        <v>36</v>
      </c>
      <c r="H14" s="19" t="s">
        <v>37</v>
      </c>
      <c r="I14" s="19" t="s">
        <v>38</v>
      </c>
      <c r="J14" s="19" t="s">
        <v>39</v>
      </c>
      <c r="K14" s="19" t="s">
        <v>117</v>
      </c>
      <c r="L14" s="22">
        <v>43496</v>
      </c>
      <c r="M14" s="20">
        <v>43496</v>
      </c>
      <c r="N14" s="19" t="s">
        <v>118</v>
      </c>
      <c r="O14" s="19" t="s">
        <v>42</v>
      </c>
      <c r="P14" s="19" t="s">
        <v>119</v>
      </c>
      <c r="Q14" s="19" t="b">
        <v>1</v>
      </c>
      <c r="R14" s="19" t="s">
        <v>120</v>
      </c>
      <c r="S14" s="19" t="s">
        <v>45</v>
      </c>
      <c r="T14" s="19" t="s">
        <v>19</v>
      </c>
      <c r="Z14" s="22">
        <v>43508.309468020801</v>
      </c>
      <c r="AA14" s="19" t="s">
        <v>47</v>
      </c>
      <c r="AB14" s="19" t="s">
        <v>121</v>
      </c>
    </row>
    <row r="15" spans="1:34" ht="12.75" customHeight="1" x14ac:dyDescent="0.2">
      <c r="A15" s="19" t="s">
        <v>122</v>
      </c>
      <c r="B15" s="19" t="s">
        <v>34</v>
      </c>
      <c r="C15" s="19" t="s">
        <v>35</v>
      </c>
      <c r="D15" s="20">
        <v>43496</v>
      </c>
      <c r="F15" s="21">
        <v>5303</v>
      </c>
      <c r="G15" s="19" t="s">
        <v>36</v>
      </c>
      <c r="H15" s="19" t="s">
        <v>37</v>
      </c>
      <c r="I15" s="19" t="s">
        <v>38</v>
      </c>
      <c r="J15" s="19" t="s">
        <v>39</v>
      </c>
      <c r="K15" s="19" t="s">
        <v>123</v>
      </c>
      <c r="L15" s="22">
        <v>43496</v>
      </c>
      <c r="M15" s="20">
        <v>43496</v>
      </c>
      <c r="N15" s="19" t="s">
        <v>124</v>
      </c>
      <c r="O15" s="19" t="s">
        <v>42</v>
      </c>
      <c r="P15" s="19" t="s">
        <v>125</v>
      </c>
      <c r="Q15" s="19" t="b">
        <v>1</v>
      </c>
      <c r="R15" s="19" t="s">
        <v>86</v>
      </c>
      <c r="S15" s="19" t="s">
        <v>45</v>
      </c>
      <c r="T15" s="19" t="s">
        <v>19</v>
      </c>
      <c r="U15" s="19" t="s">
        <v>126</v>
      </c>
      <c r="Z15" s="22">
        <v>43508.309473611102</v>
      </c>
      <c r="AA15" s="19" t="s">
        <v>47</v>
      </c>
      <c r="AB15" s="19" t="s">
        <v>88</v>
      </c>
    </row>
    <row r="16" spans="1:34" ht="12.75" customHeight="1" x14ac:dyDescent="0.2">
      <c r="A16" s="19" t="s">
        <v>127</v>
      </c>
      <c r="B16" s="19" t="s">
        <v>34</v>
      </c>
      <c r="C16" s="19" t="s">
        <v>35</v>
      </c>
      <c r="D16" s="20">
        <v>43515</v>
      </c>
      <c r="F16" s="21">
        <v>9628</v>
      </c>
      <c r="G16" s="19" t="s">
        <v>36</v>
      </c>
      <c r="H16" s="19" t="s">
        <v>37</v>
      </c>
      <c r="I16" s="19" t="s">
        <v>38</v>
      </c>
      <c r="J16" s="19" t="s">
        <v>39</v>
      </c>
      <c r="K16" s="19" t="s">
        <v>40</v>
      </c>
      <c r="L16" s="22">
        <v>43515</v>
      </c>
      <c r="M16" s="20">
        <v>43515</v>
      </c>
      <c r="N16" s="19" t="s">
        <v>41</v>
      </c>
      <c r="O16" s="19" t="s">
        <v>42</v>
      </c>
      <c r="P16" s="19" t="s">
        <v>128</v>
      </c>
      <c r="Q16" s="19" t="b">
        <v>1</v>
      </c>
      <c r="R16" s="19" t="s">
        <v>44</v>
      </c>
      <c r="S16" s="19" t="s">
        <v>45</v>
      </c>
      <c r="T16" s="19" t="s">
        <v>19</v>
      </c>
      <c r="U16" s="19" t="s">
        <v>46</v>
      </c>
      <c r="Z16" s="22">
        <v>43535.574384375002</v>
      </c>
      <c r="AA16" s="19" t="s">
        <v>47</v>
      </c>
      <c r="AB16" s="19" t="s">
        <v>48</v>
      </c>
    </row>
    <row r="17" spans="1:28" ht="12.75" customHeight="1" x14ac:dyDescent="0.2">
      <c r="A17" s="19" t="s">
        <v>129</v>
      </c>
      <c r="B17" s="19" t="s">
        <v>34</v>
      </c>
      <c r="C17" s="19" t="s">
        <v>35</v>
      </c>
      <c r="D17" s="20">
        <v>43515</v>
      </c>
      <c r="F17" s="21">
        <v>4121</v>
      </c>
      <c r="G17" s="19" t="s">
        <v>36</v>
      </c>
      <c r="H17" s="19" t="s">
        <v>37</v>
      </c>
      <c r="I17" s="19" t="s">
        <v>38</v>
      </c>
      <c r="J17" s="19" t="s">
        <v>39</v>
      </c>
      <c r="K17" s="19" t="s">
        <v>50</v>
      </c>
      <c r="L17" s="22">
        <v>43515</v>
      </c>
      <c r="M17" s="20">
        <v>43515</v>
      </c>
      <c r="N17" s="19" t="s">
        <v>51</v>
      </c>
      <c r="O17" s="19" t="s">
        <v>42</v>
      </c>
      <c r="P17" s="19" t="s">
        <v>130</v>
      </c>
      <c r="Q17" s="19" t="b">
        <v>1</v>
      </c>
      <c r="R17" s="19" t="s">
        <v>53</v>
      </c>
      <c r="S17" s="19" t="s">
        <v>45</v>
      </c>
      <c r="T17" s="19" t="s">
        <v>19</v>
      </c>
      <c r="U17" s="19" t="s">
        <v>54</v>
      </c>
      <c r="Z17" s="22">
        <v>43535.574393437499</v>
      </c>
      <c r="AA17" s="19" t="s">
        <v>47</v>
      </c>
      <c r="AB17" s="19" t="s">
        <v>55</v>
      </c>
    </row>
    <row r="18" spans="1:28" ht="12.75" customHeight="1" x14ac:dyDescent="0.2">
      <c r="A18" s="19" t="s">
        <v>131</v>
      </c>
      <c r="B18" s="19" t="s">
        <v>34</v>
      </c>
      <c r="C18" s="19" t="s">
        <v>35</v>
      </c>
      <c r="D18" s="20">
        <v>43515</v>
      </c>
      <c r="F18" s="21">
        <v>4974</v>
      </c>
      <c r="G18" s="19" t="s">
        <v>36</v>
      </c>
      <c r="H18" s="19" t="s">
        <v>37</v>
      </c>
      <c r="I18" s="19" t="s">
        <v>38</v>
      </c>
      <c r="J18" s="19" t="s">
        <v>39</v>
      </c>
      <c r="K18" s="19" t="s">
        <v>57</v>
      </c>
      <c r="L18" s="22">
        <v>43515</v>
      </c>
      <c r="M18" s="20">
        <v>43515</v>
      </c>
      <c r="N18" s="19" t="s">
        <v>58</v>
      </c>
      <c r="O18" s="19" t="s">
        <v>42</v>
      </c>
      <c r="P18" s="19" t="s">
        <v>132</v>
      </c>
      <c r="Q18" s="19" t="b">
        <v>1</v>
      </c>
      <c r="R18" s="19" t="s">
        <v>60</v>
      </c>
      <c r="S18" s="19" t="s">
        <v>45</v>
      </c>
      <c r="T18" s="19" t="s">
        <v>19</v>
      </c>
      <c r="U18" s="19" t="s">
        <v>61</v>
      </c>
      <c r="Z18" s="22">
        <v>43535.574404479201</v>
      </c>
      <c r="AA18" s="19" t="s">
        <v>47</v>
      </c>
      <c r="AB18" s="19" t="s">
        <v>62</v>
      </c>
    </row>
    <row r="19" spans="1:28" ht="12.75" customHeight="1" x14ac:dyDescent="0.2">
      <c r="A19" s="19" t="s">
        <v>133</v>
      </c>
      <c r="B19" s="19" t="s">
        <v>34</v>
      </c>
      <c r="C19" s="19" t="s">
        <v>35</v>
      </c>
      <c r="D19" s="20">
        <v>43515</v>
      </c>
      <c r="F19" s="21">
        <v>5949</v>
      </c>
      <c r="G19" s="19" t="s">
        <v>36</v>
      </c>
      <c r="H19" s="19" t="s">
        <v>37</v>
      </c>
      <c r="I19" s="19" t="s">
        <v>38</v>
      </c>
      <c r="J19" s="19" t="s">
        <v>39</v>
      </c>
      <c r="K19" s="19" t="s">
        <v>64</v>
      </c>
      <c r="L19" s="22">
        <v>43515</v>
      </c>
      <c r="M19" s="20">
        <v>43515</v>
      </c>
      <c r="N19" s="19" t="s">
        <v>65</v>
      </c>
      <c r="O19" s="19" t="s">
        <v>42</v>
      </c>
      <c r="P19" s="19" t="s">
        <v>134</v>
      </c>
      <c r="Q19" s="19" t="b">
        <v>1</v>
      </c>
      <c r="R19" s="19" t="s">
        <v>67</v>
      </c>
      <c r="S19" s="19" t="s">
        <v>45</v>
      </c>
      <c r="T19" s="19" t="s">
        <v>19</v>
      </c>
      <c r="U19" s="19" t="s">
        <v>68</v>
      </c>
      <c r="Z19" s="22">
        <v>43535.574415312498</v>
      </c>
      <c r="AA19" s="19" t="s">
        <v>47</v>
      </c>
      <c r="AB19" s="19" t="s">
        <v>69</v>
      </c>
    </row>
    <row r="20" spans="1:28" ht="12.75" customHeight="1" x14ac:dyDescent="0.2">
      <c r="A20" s="19" t="s">
        <v>135</v>
      </c>
      <c r="B20" s="19" t="s">
        <v>34</v>
      </c>
      <c r="C20" s="19" t="s">
        <v>35</v>
      </c>
      <c r="D20" s="20">
        <v>43515</v>
      </c>
      <c r="F20" s="21">
        <v>3691</v>
      </c>
      <c r="G20" s="19" t="s">
        <v>36</v>
      </c>
      <c r="H20" s="19" t="s">
        <v>37</v>
      </c>
      <c r="I20" s="19" t="s">
        <v>38</v>
      </c>
      <c r="J20" s="19" t="s">
        <v>39</v>
      </c>
      <c r="K20" s="19" t="s">
        <v>71</v>
      </c>
      <c r="L20" s="22">
        <v>43515</v>
      </c>
      <c r="M20" s="20">
        <v>43515</v>
      </c>
      <c r="N20" s="19" t="s">
        <v>72</v>
      </c>
      <c r="O20" s="19" t="s">
        <v>42</v>
      </c>
      <c r="P20" s="19" t="s">
        <v>136</v>
      </c>
      <c r="Q20" s="19" t="b">
        <v>1</v>
      </c>
      <c r="R20" s="19" t="s">
        <v>53</v>
      </c>
      <c r="S20" s="19" t="s">
        <v>45</v>
      </c>
      <c r="T20" s="19" t="s">
        <v>19</v>
      </c>
      <c r="U20" s="19" t="s">
        <v>74</v>
      </c>
      <c r="Z20" s="22">
        <v>43535.574426006999</v>
      </c>
      <c r="AA20" s="19" t="s">
        <v>47</v>
      </c>
      <c r="AB20" s="19" t="s">
        <v>55</v>
      </c>
    </row>
    <row r="21" spans="1:28" ht="12.75" customHeight="1" x14ac:dyDescent="0.2">
      <c r="A21" s="19" t="s">
        <v>137</v>
      </c>
      <c r="B21" s="19" t="s">
        <v>34</v>
      </c>
      <c r="C21" s="19" t="s">
        <v>35</v>
      </c>
      <c r="D21" s="20">
        <v>43515</v>
      </c>
      <c r="F21" s="21">
        <v>5006</v>
      </c>
      <c r="G21" s="19" t="s">
        <v>36</v>
      </c>
      <c r="H21" s="19" t="s">
        <v>37</v>
      </c>
      <c r="I21" s="19" t="s">
        <v>38</v>
      </c>
      <c r="J21" s="19" t="s">
        <v>39</v>
      </c>
      <c r="K21" s="19" t="s">
        <v>76</v>
      </c>
      <c r="L21" s="22">
        <v>43515</v>
      </c>
      <c r="M21" s="20">
        <v>43515</v>
      </c>
      <c r="N21" s="19" t="s">
        <v>77</v>
      </c>
      <c r="O21" s="19" t="s">
        <v>42</v>
      </c>
      <c r="P21" s="19" t="s">
        <v>138</v>
      </c>
      <c r="Q21" s="19" t="b">
        <v>1</v>
      </c>
      <c r="R21" s="19" t="s">
        <v>79</v>
      </c>
      <c r="S21" s="19" t="s">
        <v>45</v>
      </c>
      <c r="T21" s="19" t="s">
        <v>19</v>
      </c>
      <c r="U21" s="19" t="s">
        <v>80</v>
      </c>
      <c r="Z21" s="22">
        <v>43535.574437384297</v>
      </c>
      <c r="AA21" s="19" t="s">
        <v>47</v>
      </c>
      <c r="AB21" s="19" t="s">
        <v>81</v>
      </c>
    </row>
    <row r="22" spans="1:28" ht="12.75" customHeight="1" x14ac:dyDescent="0.2">
      <c r="A22" s="19" t="s">
        <v>139</v>
      </c>
      <c r="B22" s="19" t="s">
        <v>34</v>
      </c>
      <c r="C22" s="19" t="s">
        <v>35</v>
      </c>
      <c r="D22" s="20">
        <v>43515</v>
      </c>
      <c r="F22" s="21">
        <v>5056</v>
      </c>
      <c r="G22" s="19" t="s">
        <v>36</v>
      </c>
      <c r="H22" s="19" t="s">
        <v>37</v>
      </c>
      <c r="I22" s="19" t="s">
        <v>38</v>
      </c>
      <c r="J22" s="19" t="s">
        <v>39</v>
      </c>
      <c r="K22" s="19" t="s">
        <v>83</v>
      </c>
      <c r="L22" s="22">
        <v>43515</v>
      </c>
      <c r="M22" s="20">
        <v>43515</v>
      </c>
      <c r="N22" s="19" t="s">
        <v>84</v>
      </c>
      <c r="O22" s="19" t="s">
        <v>42</v>
      </c>
      <c r="P22" s="19" t="s">
        <v>140</v>
      </c>
      <c r="Q22" s="19" t="b">
        <v>1</v>
      </c>
      <c r="R22" s="19" t="s">
        <v>86</v>
      </c>
      <c r="S22" s="19" t="s">
        <v>45</v>
      </c>
      <c r="T22" s="19" t="s">
        <v>19</v>
      </c>
      <c r="U22" s="19" t="s">
        <v>141</v>
      </c>
      <c r="Z22" s="22">
        <v>43535.574449502303</v>
      </c>
      <c r="AA22" s="19" t="s">
        <v>47</v>
      </c>
      <c r="AB22" s="19" t="s">
        <v>88</v>
      </c>
    </row>
    <row r="23" spans="1:28" ht="12.75" customHeight="1" x14ac:dyDescent="0.2">
      <c r="A23" s="19" t="s">
        <v>142</v>
      </c>
      <c r="B23" s="19" t="s">
        <v>34</v>
      </c>
      <c r="C23" s="19" t="s">
        <v>35</v>
      </c>
      <c r="D23" s="20">
        <v>43515</v>
      </c>
      <c r="F23" s="21">
        <v>4943</v>
      </c>
      <c r="G23" s="19" t="s">
        <v>36</v>
      </c>
      <c r="H23" s="19" t="s">
        <v>37</v>
      </c>
      <c r="I23" s="19" t="s">
        <v>38</v>
      </c>
      <c r="J23" s="19" t="s">
        <v>39</v>
      </c>
      <c r="K23" s="19" t="s">
        <v>90</v>
      </c>
      <c r="L23" s="22">
        <v>43515</v>
      </c>
      <c r="M23" s="20">
        <v>43515</v>
      </c>
      <c r="N23" s="19" t="s">
        <v>91</v>
      </c>
      <c r="O23" s="19" t="s">
        <v>42</v>
      </c>
      <c r="P23" s="19" t="s">
        <v>143</v>
      </c>
      <c r="Q23" s="19" t="b">
        <v>1</v>
      </c>
      <c r="R23" s="19" t="s">
        <v>86</v>
      </c>
      <c r="S23" s="19" t="s">
        <v>45</v>
      </c>
      <c r="T23" s="19" t="s">
        <v>19</v>
      </c>
      <c r="U23" s="19" t="s">
        <v>93</v>
      </c>
      <c r="Z23" s="22">
        <v>43535.574611886601</v>
      </c>
      <c r="AA23" s="19" t="s">
        <v>47</v>
      </c>
      <c r="AB23" s="19" t="s">
        <v>88</v>
      </c>
    </row>
    <row r="24" spans="1:28" ht="12.75" customHeight="1" x14ac:dyDescent="0.2">
      <c r="A24" s="19" t="s">
        <v>144</v>
      </c>
      <c r="B24" s="19" t="s">
        <v>34</v>
      </c>
      <c r="C24" s="19" t="s">
        <v>35</v>
      </c>
      <c r="D24" s="20">
        <v>43515</v>
      </c>
      <c r="F24" s="21">
        <v>5033</v>
      </c>
      <c r="G24" s="19" t="s">
        <v>36</v>
      </c>
      <c r="H24" s="19" t="s">
        <v>37</v>
      </c>
      <c r="I24" s="19" t="s">
        <v>38</v>
      </c>
      <c r="J24" s="19" t="s">
        <v>39</v>
      </c>
      <c r="K24" s="19" t="s">
        <v>95</v>
      </c>
      <c r="L24" s="22">
        <v>43515</v>
      </c>
      <c r="M24" s="20">
        <v>43515</v>
      </c>
      <c r="N24" s="19" t="s">
        <v>96</v>
      </c>
      <c r="O24" s="19" t="s">
        <v>42</v>
      </c>
      <c r="P24" s="19" t="s">
        <v>145</v>
      </c>
      <c r="Q24" s="19" t="b">
        <v>1</v>
      </c>
      <c r="R24" s="19" t="s">
        <v>79</v>
      </c>
      <c r="S24" s="19" t="s">
        <v>45</v>
      </c>
      <c r="T24" s="19" t="s">
        <v>19</v>
      </c>
      <c r="U24" s="19" t="s">
        <v>98</v>
      </c>
      <c r="Z24" s="22">
        <v>43535.574623113404</v>
      </c>
      <c r="AA24" s="19" t="s">
        <v>47</v>
      </c>
      <c r="AB24" s="19" t="s">
        <v>81</v>
      </c>
    </row>
    <row r="25" spans="1:28" ht="12.75" customHeight="1" x14ac:dyDescent="0.2">
      <c r="A25" s="19" t="s">
        <v>146</v>
      </c>
      <c r="B25" s="19" t="s">
        <v>34</v>
      </c>
      <c r="C25" s="19" t="s">
        <v>35</v>
      </c>
      <c r="D25" s="20">
        <v>43515</v>
      </c>
      <c r="F25" s="21">
        <v>5947</v>
      </c>
      <c r="G25" s="19" t="s">
        <v>36</v>
      </c>
      <c r="H25" s="19" t="s">
        <v>37</v>
      </c>
      <c r="I25" s="19" t="s">
        <v>38</v>
      </c>
      <c r="J25" s="19" t="s">
        <v>39</v>
      </c>
      <c r="K25" s="19" t="s">
        <v>100</v>
      </c>
      <c r="L25" s="22">
        <v>43515</v>
      </c>
      <c r="M25" s="20">
        <v>43515</v>
      </c>
      <c r="N25" s="19" t="s">
        <v>101</v>
      </c>
      <c r="O25" s="19" t="s">
        <v>42</v>
      </c>
      <c r="P25" s="19" t="s">
        <v>147</v>
      </c>
      <c r="Q25" s="19" t="b">
        <v>1</v>
      </c>
      <c r="R25" s="19" t="s">
        <v>103</v>
      </c>
      <c r="S25" s="19" t="s">
        <v>45</v>
      </c>
      <c r="T25" s="19" t="s">
        <v>19</v>
      </c>
      <c r="U25" s="19" t="s">
        <v>104</v>
      </c>
      <c r="Z25" s="22">
        <v>43535.574635219898</v>
      </c>
      <c r="AA25" s="19" t="s">
        <v>47</v>
      </c>
      <c r="AB25" s="19" t="s">
        <v>105</v>
      </c>
    </row>
    <row r="26" spans="1:28" ht="12.75" customHeight="1" x14ac:dyDescent="0.2">
      <c r="A26" s="19" t="s">
        <v>148</v>
      </c>
      <c r="B26" s="19" t="s">
        <v>34</v>
      </c>
      <c r="C26" s="19" t="s">
        <v>35</v>
      </c>
      <c r="D26" s="20">
        <v>43515</v>
      </c>
      <c r="F26" s="21">
        <v>5192</v>
      </c>
      <c r="G26" s="19" t="s">
        <v>36</v>
      </c>
      <c r="H26" s="19" t="s">
        <v>37</v>
      </c>
      <c r="I26" s="19" t="s">
        <v>38</v>
      </c>
      <c r="J26" s="19" t="s">
        <v>39</v>
      </c>
      <c r="K26" s="19" t="s">
        <v>107</v>
      </c>
      <c r="L26" s="22">
        <v>43515</v>
      </c>
      <c r="M26" s="20">
        <v>43515</v>
      </c>
      <c r="N26" s="19" t="s">
        <v>108</v>
      </c>
      <c r="O26" s="19" t="s">
        <v>42</v>
      </c>
      <c r="P26" s="19" t="s">
        <v>149</v>
      </c>
      <c r="Q26" s="19" t="b">
        <v>1</v>
      </c>
      <c r="R26" s="19" t="s">
        <v>86</v>
      </c>
      <c r="S26" s="19" t="s">
        <v>45</v>
      </c>
      <c r="T26" s="19" t="s">
        <v>19</v>
      </c>
      <c r="U26" s="19" t="s">
        <v>110</v>
      </c>
      <c r="Z26" s="22">
        <v>43535.574644988403</v>
      </c>
      <c r="AA26" s="19" t="s">
        <v>47</v>
      </c>
      <c r="AB26" s="19" t="s">
        <v>88</v>
      </c>
    </row>
    <row r="27" spans="1:28" ht="12.75" customHeight="1" x14ac:dyDescent="0.2">
      <c r="A27" s="19" t="s">
        <v>150</v>
      </c>
      <c r="B27" s="19" t="s">
        <v>34</v>
      </c>
      <c r="C27" s="19" t="s">
        <v>35</v>
      </c>
      <c r="D27" s="20">
        <v>43524</v>
      </c>
      <c r="F27" s="21">
        <v>5089</v>
      </c>
      <c r="G27" s="19" t="s">
        <v>36</v>
      </c>
      <c r="H27" s="19" t="s">
        <v>37</v>
      </c>
      <c r="I27" s="19" t="s">
        <v>38</v>
      </c>
      <c r="J27" s="19" t="s">
        <v>39</v>
      </c>
      <c r="K27" s="19" t="s">
        <v>112</v>
      </c>
      <c r="L27" s="22">
        <v>43524</v>
      </c>
      <c r="M27" s="20">
        <v>43524</v>
      </c>
      <c r="N27" s="19" t="s">
        <v>113</v>
      </c>
      <c r="O27" s="19" t="s">
        <v>42</v>
      </c>
      <c r="P27" s="19" t="s">
        <v>151</v>
      </c>
      <c r="Q27" s="19" t="b">
        <v>1</v>
      </c>
      <c r="R27" s="19" t="s">
        <v>60</v>
      </c>
      <c r="S27" s="19" t="s">
        <v>45</v>
      </c>
      <c r="T27" s="19" t="s">
        <v>19</v>
      </c>
      <c r="U27" s="19" t="s">
        <v>115</v>
      </c>
      <c r="Z27" s="22">
        <v>43535.574654942102</v>
      </c>
      <c r="AA27" s="19" t="s">
        <v>47</v>
      </c>
      <c r="AB27" s="19" t="s">
        <v>62</v>
      </c>
    </row>
    <row r="28" spans="1:28" ht="12.75" customHeight="1" x14ac:dyDescent="0.2">
      <c r="A28" s="19" t="s">
        <v>152</v>
      </c>
      <c r="B28" s="19" t="s">
        <v>34</v>
      </c>
      <c r="C28" s="19" t="s">
        <v>35</v>
      </c>
      <c r="D28" s="20">
        <v>43524</v>
      </c>
      <c r="F28" s="21">
        <v>4387</v>
      </c>
      <c r="G28" s="19" t="s">
        <v>36</v>
      </c>
      <c r="H28" s="19" t="s">
        <v>37</v>
      </c>
      <c r="I28" s="19" t="s">
        <v>38</v>
      </c>
      <c r="J28" s="19" t="s">
        <v>39</v>
      </c>
      <c r="K28" s="19" t="s">
        <v>117</v>
      </c>
      <c r="L28" s="22">
        <v>43524</v>
      </c>
      <c r="M28" s="20">
        <v>43524</v>
      </c>
      <c r="N28" s="19" t="s">
        <v>118</v>
      </c>
      <c r="O28" s="19" t="s">
        <v>42</v>
      </c>
      <c r="P28" s="19" t="s">
        <v>153</v>
      </c>
      <c r="Q28" s="19" t="b">
        <v>1</v>
      </c>
      <c r="R28" s="19" t="s">
        <v>120</v>
      </c>
      <c r="S28" s="19" t="s">
        <v>45</v>
      </c>
      <c r="T28" s="19" t="s">
        <v>19</v>
      </c>
      <c r="Z28" s="22">
        <v>43535.574665428197</v>
      </c>
      <c r="AA28" s="19" t="s">
        <v>47</v>
      </c>
      <c r="AB28" s="19" t="s">
        <v>121</v>
      </c>
    </row>
    <row r="29" spans="1:28" ht="12.75" customHeight="1" x14ac:dyDescent="0.2">
      <c r="A29" s="19" t="s">
        <v>154</v>
      </c>
      <c r="B29" s="19" t="s">
        <v>34</v>
      </c>
      <c r="C29" s="19" t="s">
        <v>35</v>
      </c>
      <c r="D29" s="20">
        <v>43524</v>
      </c>
      <c r="F29" s="21">
        <v>5303</v>
      </c>
      <c r="G29" s="19" t="s">
        <v>36</v>
      </c>
      <c r="H29" s="19" t="s">
        <v>37</v>
      </c>
      <c r="I29" s="19" t="s">
        <v>38</v>
      </c>
      <c r="J29" s="19" t="s">
        <v>39</v>
      </c>
      <c r="K29" s="19" t="s">
        <v>123</v>
      </c>
      <c r="L29" s="22">
        <v>43524</v>
      </c>
      <c r="M29" s="20">
        <v>43524</v>
      </c>
      <c r="N29" s="19" t="s">
        <v>124</v>
      </c>
      <c r="O29" s="19" t="s">
        <v>42</v>
      </c>
      <c r="P29" s="19" t="s">
        <v>155</v>
      </c>
      <c r="Q29" s="19" t="b">
        <v>1</v>
      </c>
      <c r="R29" s="19" t="s">
        <v>86</v>
      </c>
      <c r="S29" s="19" t="s">
        <v>45</v>
      </c>
      <c r="T29" s="19" t="s">
        <v>19</v>
      </c>
      <c r="U29" s="19" t="s">
        <v>126</v>
      </c>
      <c r="Z29" s="22">
        <v>43535.574675543998</v>
      </c>
      <c r="AA29" s="19" t="s">
        <v>47</v>
      </c>
      <c r="AB29" s="19" t="s">
        <v>88</v>
      </c>
    </row>
    <row r="30" spans="1:28" ht="12.75" customHeight="1" x14ac:dyDescent="0.2">
      <c r="A30" s="19" t="s">
        <v>156</v>
      </c>
      <c r="B30" s="19" t="s">
        <v>34</v>
      </c>
      <c r="C30" s="19" t="s">
        <v>35</v>
      </c>
      <c r="D30" s="20">
        <v>43524</v>
      </c>
      <c r="F30" s="21">
        <v>6758</v>
      </c>
      <c r="G30" s="19" t="s">
        <v>36</v>
      </c>
      <c r="H30" s="19" t="s">
        <v>37</v>
      </c>
      <c r="I30" s="19" t="s">
        <v>38</v>
      </c>
      <c r="J30" s="19" t="s">
        <v>39</v>
      </c>
      <c r="K30" s="19" t="s">
        <v>157</v>
      </c>
      <c r="L30" s="22">
        <v>43524</v>
      </c>
      <c r="M30" s="20">
        <v>43524</v>
      </c>
      <c r="N30" s="19" t="s">
        <v>158</v>
      </c>
      <c r="O30" s="19" t="s">
        <v>42</v>
      </c>
      <c r="P30" s="19" t="s">
        <v>159</v>
      </c>
      <c r="Q30" s="19" t="b">
        <v>1</v>
      </c>
      <c r="R30" s="19" t="s">
        <v>60</v>
      </c>
      <c r="S30" s="19" t="s">
        <v>45</v>
      </c>
      <c r="T30" s="19" t="s">
        <v>19</v>
      </c>
      <c r="U30" s="19" t="s">
        <v>160</v>
      </c>
      <c r="Z30" s="22">
        <v>43536.280960219898</v>
      </c>
      <c r="AA30" s="19" t="s">
        <v>47</v>
      </c>
      <c r="AB30" s="19" t="s">
        <v>62</v>
      </c>
    </row>
    <row r="31" spans="1:28" ht="12.75" customHeight="1" x14ac:dyDescent="0.2">
      <c r="A31" s="19" t="s">
        <v>161</v>
      </c>
      <c r="B31" s="19" t="s">
        <v>34</v>
      </c>
      <c r="C31" s="19" t="s">
        <v>35</v>
      </c>
      <c r="D31" s="20">
        <v>43545</v>
      </c>
      <c r="F31" s="21">
        <v>9628</v>
      </c>
      <c r="G31" s="19" t="s">
        <v>36</v>
      </c>
      <c r="H31" s="19" t="s">
        <v>37</v>
      </c>
      <c r="I31" s="19" t="s">
        <v>38</v>
      </c>
      <c r="J31" s="19" t="s">
        <v>39</v>
      </c>
      <c r="K31" s="19" t="s">
        <v>40</v>
      </c>
      <c r="L31" s="22">
        <v>43545</v>
      </c>
      <c r="M31" s="20">
        <v>43545</v>
      </c>
      <c r="N31" s="19" t="s">
        <v>41</v>
      </c>
      <c r="O31" s="19" t="s">
        <v>42</v>
      </c>
      <c r="P31" s="19" t="s">
        <v>162</v>
      </c>
      <c r="Q31" s="19" t="b">
        <v>1</v>
      </c>
      <c r="R31" s="19" t="s">
        <v>44</v>
      </c>
      <c r="S31" s="19" t="s">
        <v>45</v>
      </c>
      <c r="T31" s="19" t="s">
        <v>19</v>
      </c>
      <c r="U31" s="19" t="s">
        <v>46</v>
      </c>
      <c r="Z31" s="22">
        <v>43565.447010451397</v>
      </c>
      <c r="AA31" s="19" t="s">
        <v>47</v>
      </c>
      <c r="AB31" s="19" t="s">
        <v>48</v>
      </c>
    </row>
    <row r="32" spans="1:28" ht="12.75" customHeight="1" x14ac:dyDescent="0.2">
      <c r="A32" s="19" t="s">
        <v>163</v>
      </c>
      <c r="B32" s="19" t="s">
        <v>34</v>
      </c>
      <c r="C32" s="19" t="s">
        <v>35</v>
      </c>
      <c r="D32" s="20">
        <v>43545</v>
      </c>
      <c r="F32" s="21">
        <v>4121</v>
      </c>
      <c r="G32" s="19" t="s">
        <v>36</v>
      </c>
      <c r="H32" s="19" t="s">
        <v>37</v>
      </c>
      <c r="I32" s="19" t="s">
        <v>38</v>
      </c>
      <c r="J32" s="19" t="s">
        <v>39</v>
      </c>
      <c r="K32" s="19" t="s">
        <v>50</v>
      </c>
      <c r="L32" s="22">
        <v>43545</v>
      </c>
      <c r="M32" s="20">
        <v>43545</v>
      </c>
      <c r="N32" s="19" t="s">
        <v>51</v>
      </c>
      <c r="O32" s="19" t="s">
        <v>42</v>
      </c>
      <c r="P32" s="19" t="s">
        <v>164</v>
      </c>
      <c r="Q32" s="19" t="b">
        <v>1</v>
      </c>
      <c r="R32" s="19" t="s">
        <v>53</v>
      </c>
      <c r="S32" s="19" t="s">
        <v>45</v>
      </c>
      <c r="T32" s="19" t="s">
        <v>19</v>
      </c>
      <c r="U32" s="19" t="s">
        <v>54</v>
      </c>
      <c r="Z32" s="22">
        <v>43565.447222071802</v>
      </c>
      <c r="AA32" s="19" t="s">
        <v>47</v>
      </c>
      <c r="AB32" s="19" t="s">
        <v>55</v>
      </c>
    </row>
    <row r="33" spans="1:28" ht="12.75" customHeight="1" x14ac:dyDescent="0.2">
      <c r="A33" s="19" t="s">
        <v>165</v>
      </c>
      <c r="B33" s="19" t="s">
        <v>34</v>
      </c>
      <c r="C33" s="19" t="s">
        <v>35</v>
      </c>
      <c r="D33" s="20">
        <v>43545</v>
      </c>
      <c r="F33" s="21">
        <v>4974</v>
      </c>
      <c r="G33" s="19" t="s">
        <v>36</v>
      </c>
      <c r="H33" s="19" t="s">
        <v>37</v>
      </c>
      <c r="I33" s="19" t="s">
        <v>38</v>
      </c>
      <c r="J33" s="19" t="s">
        <v>39</v>
      </c>
      <c r="K33" s="19" t="s">
        <v>57</v>
      </c>
      <c r="L33" s="22">
        <v>43545</v>
      </c>
      <c r="M33" s="20">
        <v>43545</v>
      </c>
      <c r="N33" s="19" t="s">
        <v>58</v>
      </c>
      <c r="O33" s="19" t="s">
        <v>42</v>
      </c>
      <c r="P33" s="19" t="s">
        <v>166</v>
      </c>
      <c r="Q33" s="19" t="b">
        <v>1</v>
      </c>
      <c r="R33" s="19" t="s">
        <v>60</v>
      </c>
      <c r="S33" s="19" t="s">
        <v>45</v>
      </c>
      <c r="T33" s="19" t="s">
        <v>19</v>
      </c>
      <c r="U33" s="19" t="s">
        <v>61</v>
      </c>
      <c r="Z33" s="22">
        <v>43565.447228009303</v>
      </c>
      <c r="AA33" s="19" t="s">
        <v>47</v>
      </c>
      <c r="AB33" s="19" t="s">
        <v>62</v>
      </c>
    </row>
    <row r="34" spans="1:28" ht="12.75" customHeight="1" x14ac:dyDescent="0.2">
      <c r="A34" s="19" t="s">
        <v>167</v>
      </c>
      <c r="B34" s="19" t="s">
        <v>34</v>
      </c>
      <c r="C34" s="19" t="s">
        <v>35</v>
      </c>
      <c r="D34" s="20">
        <v>43545</v>
      </c>
      <c r="F34" s="21">
        <v>5949</v>
      </c>
      <c r="G34" s="19" t="s">
        <v>36</v>
      </c>
      <c r="H34" s="19" t="s">
        <v>37</v>
      </c>
      <c r="I34" s="19" t="s">
        <v>38</v>
      </c>
      <c r="J34" s="19" t="s">
        <v>39</v>
      </c>
      <c r="K34" s="19" t="s">
        <v>64</v>
      </c>
      <c r="L34" s="22">
        <v>43545</v>
      </c>
      <c r="M34" s="20">
        <v>43545</v>
      </c>
      <c r="N34" s="19" t="s">
        <v>65</v>
      </c>
      <c r="O34" s="19" t="s">
        <v>42</v>
      </c>
      <c r="P34" s="19" t="s">
        <v>168</v>
      </c>
      <c r="Q34" s="19" t="b">
        <v>1</v>
      </c>
      <c r="R34" s="19" t="s">
        <v>67</v>
      </c>
      <c r="S34" s="19" t="s">
        <v>45</v>
      </c>
      <c r="T34" s="19" t="s">
        <v>19</v>
      </c>
      <c r="U34" s="19" t="s">
        <v>68</v>
      </c>
      <c r="Z34" s="22">
        <v>43565.447237615699</v>
      </c>
      <c r="AA34" s="19" t="s">
        <v>47</v>
      </c>
      <c r="AB34" s="19" t="s">
        <v>69</v>
      </c>
    </row>
    <row r="35" spans="1:28" ht="12.75" customHeight="1" x14ac:dyDescent="0.2">
      <c r="A35" s="19" t="s">
        <v>169</v>
      </c>
      <c r="B35" s="19" t="s">
        <v>34</v>
      </c>
      <c r="C35" s="19" t="s">
        <v>35</v>
      </c>
      <c r="D35" s="20">
        <v>43545</v>
      </c>
      <c r="F35" s="21">
        <v>3691</v>
      </c>
      <c r="G35" s="19" t="s">
        <v>36</v>
      </c>
      <c r="H35" s="19" t="s">
        <v>37</v>
      </c>
      <c r="I35" s="19" t="s">
        <v>38</v>
      </c>
      <c r="J35" s="19" t="s">
        <v>39</v>
      </c>
      <c r="K35" s="19" t="s">
        <v>71</v>
      </c>
      <c r="L35" s="22">
        <v>43545</v>
      </c>
      <c r="M35" s="20">
        <v>43545</v>
      </c>
      <c r="N35" s="19" t="s">
        <v>72</v>
      </c>
      <c r="O35" s="19" t="s">
        <v>42</v>
      </c>
      <c r="P35" s="19" t="s">
        <v>170</v>
      </c>
      <c r="Q35" s="19" t="b">
        <v>1</v>
      </c>
      <c r="R35" s="19" t="s">
        <v>53</v>
      </c>
      <c r="S35" s="19" t="s">
        <v>45</v>
      </c>
      <c r="T35" s="19" t="s">
        <v>19</v>
      </c>
      <c r="U35" s="19" t="s">
        <v>74</v>
      </c>
      <c r="Z35" s="22">
        <v>43565.447249340301</v>
      </c>
      <c r="AA35" s="19" t="s">
        <v>47</v>
      </c>
      <c r="AB35" s="19" t="s">
        <v>55</v>
      </c>
    </row>
    <row r="36" spans="1:28" ht="12.75" customHeight="1" x14ac:dyDescent="0.2">
      <c r="A36" s="19" t="s">
        <v>171</v>
      </c>
      <c r="B36" s="19" t="s">
        <v>34</v>
      </c>
      <c r="C36" s="19" t="s">
        <v>35</v>
      </c>
      <c r="D36" s="20">
        <v>43545</v>
      </c>
      <c r="F36" s="21">
        <v>6065</v>
      </c>
      <c r="G36" s="19" t="s">
        <v>36</v>
      </c>
      <c r="H36" s="19" t="s">
        <v>37</v>
      </c>
      <c r="I36" s="19" t="s">
        <v>38</v>
      </c>
      <c r="J36" s="19" t="s">
        <v>39</v>
      </c>
      <c r="K36" s="19" t="s">
        <v>76</v>
      </c>
      <c r="L36" s="22">
        <v>43545</v>
      </c>
      <c r="M36" s="20">
        <v>43545</v>
      </c>
      <c r="N36" s="19" t="s">
        <v>77</v>
      </c>
      <c r="O36" s="19" t="s">
        <v>42</v>
      </c>
      <c r="P36" s="19" t="s">
        <v>172</v>
      </c>
      <c r="Q36" s="19" t="b">
        <v>1</v>
      </c>
      <c r="R36" s="19" t="s">
        <v>79</v>
      </c>
      <c r="S36" s="19" t="s">
        <v>45</v>
      </c>
      <c r="T36" s="19" t="s">
        <v>19</v>
      </c>
      <c r="U36" s="19" t="s">
        <v>173</v>
      </c>
      <c r="Z36" s="22">
        <v>43565.447261111098</v>
      </c>
      <c r="AA36" s="19" t="s">
        <v>47</v>
      </c>
      <c r="AB36" s="19" t="s">
        <v>81</v>
      </c>
    </row>
    <row r="37" spans="1:28" ht="12.75" customHeight="1" x14ac:dyDescent="0.2">
      <c r="A37" s="19" t="s">
        <v>174</v>
      </c>
      <c r="B37" s="19" t="s">
        <v>34</v>
      </c>
      <c r="C37" s="19" t="s">
        <v>35</v>
      </c>
      <c r="D37" s="20">
        <v>43545</v>
      </c>
      <c r="F37" s="21">
        <v>5056</v>
      </c>
      <c r="G37" s="19" t="s">
        <v>36</v>
      </c>
      <c r="H37" s="19" t="s">
        <v>37</v>
      </c>
      <c r="I37" s="19" t="s">
        <v>38</v>
      </c>
      <c r="J37" s="19" t="s">
        <v>39</v>
      </c>
      <c r="K37" s="19" t="s">
        <v>83</v>
      </c>
      <c r="L37" s="22">
        <v>43545</v>
      </c>
      <c r="M37" s="20">
        <v>43545</v>
      </c>
      <c r="N37" s="19" t="s">
        <v>84</v>
      </c>
      <c r="O37" s="19" t="s">
        <v>42</v>
      </c>
      <c r="P37" s="19" t="s">
        <v>175</v>
      </c>
      <c r="Q37" s="19" t="b">
        <v>1</v>
      </c>
      <c r="R37" s="19" t="s">
        <v>86</v>
      </c>
      <c r="S37" s="19" t="s">
        <v>45</v>
      </c>
      <c r="T37" s="19" t="s">
        <v>19</v>
      </c>
      <c r="U37" s="19" t="s">
        <v>141</v>
      </c>
      <c r="Z37" s="22">
        <v>43565.447271411998</v>
      </c>
      <c r="AA37" s="19" t="s">
        <v>47</v>
      </c>
      <c r="AB37" s="19" t="s">
        <v>88</v>
      </c>
    </row>
    <row r="38" spans="1:28" ht="12.75" customHeight="1" x14ac:dyDescent="0.2">
      <c r="A38" s="19" t="s">
        <v>176</v>
      </c>
      <c r="B38" s="19" t="s">
        <v>34</v>
      </c>
      <c r="C38" s="19" t="s">
        <v>35</v>
      </c>
      <c r="D38" s="20">
        <v>43545</v>
      </c>
      <c r="F38" s="21">
        <v>4943</v>
      </c>
      <c r="G38" s="19" t="s">
        <v>36</v>
      </c>
      <c r="H38" s="19" t="s">
        <v>37</v>
      </c>
      <c r="I38" s="19" t="s">
        <v>38</v>
      </c>
      <c r="J38" s="19" t="s">
        <v>39</v>
      </c>
      <c r="K38" s="19" t="s">
        <v>90</v>
      </c>
      <c r="L38" s="22">
        <v>43545</v>
      </c>
      <c r="M38" s="20">
        <v>43545</v>
      </c>
      <c r="N38" s="19" t="s">
        <v>91</v>
      </c>
      <c r="O38" s="19" t="s">
        <v>42</v>
      </c>
      <c r="P38" s="19" t="s">
        <v>177</v>
      </c>
      <c r="Q38" s="19" t="b">
        <v>1</v>
      </c>
      <c r="R38" s="19" t="s">
        <v>86</v>
      </c>
      <c r="S38" s="19" t="s">
        <v>45</v>
      </c>
      <c r="T38" s="19" t="s">
        <v>19</v>
      </c>
      <c r="U38" s="19" t="s">
        <v>93</v>
      </c>
      <c r="Z38" s="22">
        <v>43565.447296909697</v>
      </c>
      <c r="AA38" s="19" t="s">
        <v>47</v>
      </c>
      <c r="AB38" s="19" t="s">
        <v>88</v>
      </c>
    </row>
    <row r="39" spans="1:28" ht="12.75" customHeight="1" x14ac:dyDescent="0.2">
      <c r="A39" s="19" t="s">
        <v>178</v>
      </c>
      <c r="B39" s="19" t="s">
        <v>34</v>
      </c>
      <c r="C39" s="19" t="s">
        <v>35</v>
      </c>
      <c r="D39" s="20">
        <v>43545</v>
      </c>
      <c r="F39" s="21">
        <v>5033</v>
      </c>
      <c r="G39" s="19" t="s">
        <v>36</v>
      </c>
      <c r="H39" s="19" t="s">
        <v>37</v>
      </c>
      <c r="I39" s="19" t="s">
        <v>38</v>
      </c>
      <c r="J39" s="19" t="s">
        <v>39</v>
      </c>
      <c r="K39" s="19" t="s">
        <v>95</v>
      </c>
      <c r="L39" s="22">
        <v>43545</v>
      </c>
      <c r="M39" s="20">
        <v>43545</v>
      </c>
      <c r="N39" s="19" t="s">
        <v>96</v>
      </c>
      <c r="O39" s="19" t="s">
        <v>42</v>
      </c>
      <c r="P39" s="19" t="s">
        <v>179</v>
      </c>
      <c r="Q39" s="19" t="b">
        <v>1</v>
      </c>
      <c r="R39" s="19" t="s">
        <v>79</v>
      </c>
      <c r="S39" s="19" t="s">
        <v>45</v>
      </c>
      <c r="T39" s="19" t="s">
        <v>19</v>
      </c>
      <c r="U39" s="19" t="s">
        <v>98</v>
      </c>
      <c r="Z39" s="22">
        <v>43565.447311770797</v>
      </c>
      <c r="AA39" s="19" t="s">
        <v>47</v>
      </c>
      <c r="AB39" s="19" t="s">
        <v>81</v>
      </c>
    </row>
    <row r="40" spans="1:28" ht="12.75" customHeight="1" x14ac:dyDescent="0.2">
      <c r="A40" s="19" t="s">
        <v>180</v>
      </c>
      <c r="B40" s="19" t="s">
        <v>34</v>
      </c>
      <c r="C40" s="19" t="s">
        <v>35</v>
      </c>
      <c r="D40" s="20">
        <v>43545</v>
      </c>
      <c r="F40" s="21">
        <v>5947</v>
      </c>
      <c r="G40" s="19" t="s">
        <v>36</v>
      </c>
      <c r="H40" s="19" t="s">
        <v>37</v>
      </c>
      <c r="I40" s="19" t="s">
        <v>38</v>
      </c>
      <c r="J40" s="19" t="s">
        <v>39</v>
      </c>
      <c r="K40" s="19" t="s">
        <v>100</v>
      </c>
      <c r="L40" s="22">
        <v>43545</v>
      </c>
      <c r="M40" s="20">
        <v>43545</v>
      </c>
      <c r="N40" s="19" t="s">
        <v>101</v>
      </c>
      <c r="O40" s="19" t="s">
        <v>42</v>
      </c>
      <c r="P40" s="19" t="s">
        <v>181</v>
      </c>
      <c r="Q40" s="19" t="b">
        <v>1</v>
      </c>
      <c r="R40" s="19" t="s">
        <v>103</v>
      </c>
      <c r="S40" s="19" t="s">
        <v>45</v>
      </c>
      <c r="T40" s="19" t="s">
        <v>19</v>
      </c>
      <c r="U40" s="19" t="s">
        <v>104</v>
      </c>
      <c r="Z40" s="22">
        <v>43565.4473242245</v>
      </c>
      <c r="AA40" s="19" t="s">
        <v>47</v>
      </c>
      <c r="AB40" s="19" t="s">
        <v>105</v>
      </c>
    </row>
    <row r="41" spans="1:28" ht="12.75" customHeight="1" x14ac:dyDescent="0.2">
      <c r="A41" s="19" t="s">
        <v>182</v>
      </c>
      <c r="B41" s="19" t="s">
        <v>34</v>
      </c>
      <c r="C41" s="19" t="s">
        <v>35</v>
      </c>
      <c r="D41" s="20">
        <v>43545</v>
      </c>
      <c r="F41" s="21">
        <v>5192</v>
      </c>
      <c r="G41" s="19" t="s">
        <v>36</v>
      </c>
      <c r="H41" s="19" t="s">
        <v>37</v>
      </c>
      <c r="I41" s="19" t="s">
        <v>38</v>
      </c>
      <c r="J41" s="19" t="s">
        <v>39</v>
      </c>
      <c r="K41" s="19" t="s">
        <v>107</v>
      </c>
      <c r="L41" s="22">
        <v>43545</v>
      </c>
      <c r="M41" s="20">
        <v>43545</v>
      </c>
      <c r="N41" s="19" t="s">
        <v>108</v>
      </c>
      <c r="O41" s="19" t="s">
        <v>42</v>
      </c>
      <c r="P41" s="19" t="s">
        <v>183</v>
      </c>
      <c r="Q41" s="19" t="b">
        <v>1</v>
      </c>
      <c r="R41" s="19" t="s">
        <v>86</v>
      </c>
      <c r="S41" s="19" t="s">
        <v>45</v>
      </c>
      <c r="T41" s="19" t="s">
        <v>19</v>
      </c>
      <c r="U41" s="19" t="s">
        <v>110</v>
      </c>
      <c r="Z41" s="22">
        <v>43565.447336539299</v>
      </c>
      <c r="AA41" s="19" t="s">
        <v>47</v>
      </c>
      <c r="AB41" s="19" t="s">
        <v>88</v>
      </c>
    </row>
    <row r="42" spans="1:28" ht="12.75" customHeight="1" x14ac:dyDescent="0.2">
      <c r="A42" s="19" t="s">
        <v>184</v>
      </c>
      <c r="B42" s="19" t="s">
        <v>34</v>
      </c>
      <c r="C42" s="19" t="s">
        <v>35</v>
      </c>
      <c r="D42" s="20">
        <v>43555</v>
      </c>
      <c r="F42" s="21">
        <v>5089</v>
      </c>
      <c r="G42" s="19" t="s">
        <v>36</v>
      </c>
      <c r="H42" s="19" t="s">
        <v>37</v>
      </c>
      <c r="I42" s="19" t="s">
        <v>38</v>
      </c>
      <c r="J42" s="19" t="s">
        <v>39</v>
      </c>
      <c r="K42" s="19" t="s">
        <v>112</v>
      </c>
      <c r="L42" s="22">
        <v>43556</v>
      </c>
      <c r="M42" s="20">
        <v>43555</v>
      </c>
      <c r="N42" s="19" t="s">
        <v>113</v>
      </c>
      <c r="O42" s="19" t="s">
        <v>42</v>
      </c>
      <c r="P42" s="19" t="s">
        <v>185</v>
      </c>
      <c r="Q42" s="19" t="b">
        <v>1</v>
      </c>
      <c r="R42" s="19" t="s">
        <v>60</v>
      </c>
      <c r="S42" s="19" t="s">
        <v>45</v>
      </c>
      <c r="T42" s="19" t="s">
        <v>19</v>
      </c>
      <c r="U42" s="19" t="s">
        <v>186</v>
      </c>
      <c r="Z42" s="22">
        <v>43565.447345370398</v>
      </c>
      <c r="AA42" s="19" t="s">
        <v>47</v>
      </c>
      <c r="AB42" s="19" t="s">
        <v>62</v>
      </c>
    </row>
    <row r="43" spans="1:28" ht="12.75" customHeight="1" x14ac:dyDescent="0.2">
      <c r="A43" s="19" t="s">
        <v>187</v>
      </c>
      <c r="B43" s="19" t="s">
        <v>34</v>
      </c>
      <c r="C43" s="19" t="s">
        <v>35</v>
      </c>
      <c r="D43" s="20">
        <v>43555</v>
      </c>
      <c r="F43" s="21">
        <v>6758</v>
      </c>
      <c r="G43" s="19" t="s">
        <v>36</v>
      </c>
      <c r="H43" s="19" t="s">
        <v>37</v>
      </c>
      <c r="I43" s="19" t="s">
        <v>38</v>
      </c>
      <c r="J43" s="19" t="s">
        <v>39</v>
      </c>
      <c r="K43" s="19" t="s">
        <v>157</v>
      </c>
      <c r="L43" s="22">
        <v>43556</v>
      </c>
      <c r="M43" s="20">
        <v>43555</v>
      </c>
      <c r="N43" s="19" t="s">
        <v>188</v>
      </c>
      <c r="O43" s="19" t="s">
        <v>42</v>
      </c>
      <c r="P43" s="19" t="s">
        <v>189</v>
      </c>
      <c r="Q43" s="19" t="b">
        <v>1</v>
      </c>
      <c r="R43" s="19" t="s">
        <v>60</v>
      </c>
      <c r="S43" s="19" t="s">
        <v>45</v>
      </c>
      <c r="T43" s="19" t="s">
        <v>19</v>
      </c>
      <c r="U43" s="19" t="s">
        <v>160</v>
      </c>
      <c r="Z43" s="22">
        <v>43565.4473565972</v>
      </c>
      <c r="AA43" s="19" t="s">
        <v>47</v>
      </c>
      <c r="AB43" s="19" t="s">
        <v>62</v>
      </c>
    </row>
    <row r="44" spans="1:28" ht="12.75" customHeight="1" x14ac:dyDescent="0.2">
      <c r="A44" s="19" t="s">
        <v>190</v>
      </c>
      <c r="B44" s="19" t="s">
        <v>34</v>
      </c>
      <c r="C44" s="19" t="s">
        <v>35</v>
      </c>
      <c r="D44" s="20">
        <v>43555</v>
      </c>
      <c r="F44" s="21">
        <v>4387</v>
      </c>
      <c r="G44" s="19" t="s">
        <v>36</v>
      </c>
      <c r="H44" s="19" t="s">
        <v>37</v>
      </c>
      <c r="I44" s="19" t="s">
        <v>38</v>
      </c>
      <c r="J44" s="19" t="s">
        <v>39</v>
      </c>
      <c r="K44" s="19" t="s">
        <v>117</v>
      </c>
      <c r="L44" s="22">
        <v>43556</v>
      </c>
      <c r="M44" s="20">
        <v>43555</v>
      </c>
      <c r="N44" s="19" t="s">
        <v>118</v>
      </c>
      <c r="O44" s="19" t="s">
        <v>42</v>
      </c>
      <c r="P44" s="19" t="s">
        <v>191</v>
      </c>
      <c r="Q44" s="19" t="b">
        <v>1</v>
      </c>
      <c r="R44" s="19" t="s">
        <v>120</v>
      </c>
      <c r="S44" s="19" t="s">
        <v>45</v>
      </c>
      <c r="T44" s="19" t="s">
        <v>19</v>
      </c>
      <c r="Z44" s="22">
        <v>43565.4473721412</v>
      </c>
      <c r="AA44" s="19" t="s">
        <v>47</v>
      </c>
      <c r="AB44" s="19" t="s">
        <v>121</v>
      </c>
    </row>
    <row r="45" spans="1:28" ht="12.75" customHeight="1" x14ac:dyDescent="0.2">
      <c r="A45" s="19" t="s">
        <v>192</v>
      </c>
      <c r="B45" s="19" t="s">
        <v>34</v>
      </c>
      <c r="C45" s="19" t="s">
        <v>35</v>
      </c>
      <c r="D45" s="20">
        <v>43555</v>
      </c>
      <c r="F45" s="21">
        <v>5303</v>
      </c>
      <c r="G45" s="19" t="s">
        <v>36</v>
      </c>
      <c r="H45" s="19" t="s">
        <v>37</v>
      </c>
      <c r="I45" s="19" t="s">
        <v>38</v>
      </c>
      <c r="J45" s="19" t="s">
        <v>39</v>
      </c>
      <c r="K45" s="19" t="s">
        <v>123</v>
      </c>
      <c r="L45" s="22">
        <v>43556</v>
      </c>
      <c r="M45" s="20">
        <v>43555</v>
      </c>
      <c r="N45" s="19" t="s">
        <v>124</v>
      </c>
      <c r="O45" s="19" t="s">
        <v>42</v>
      </c>
      <c r="P45" s="19" t="s">
        <v>193</v>
      </c>
      <c r="Q45" s="19" t="b">
        <v>1</v>
      </c>
      <c r="R45" s="19" t="s">
        <v>86</v>
      </c>
      <c r="S45" s="19" t="s">
        <v>45</v>
      </c>
      <c r="T45" s="19" t="s">
        <v>19</v>
      </c>
      <c r="U45" s="19" t="s">
        <v>126</v>
      </c>
      <c r="Z45" s="22">
        <v>43565.447382835599</v>
      </c>
      <c r="AA45" s="19" t="s">
        <v>47</v>
      </c>
      <c r="AB45" s="19" t="s">
        <v>88</v>
      </c>
    </row>
    <row r="46" spans="1:28" ht="12.75" customHeight="1" x14ac:dyDescent="0.2">
      <c r="A46" s="19" t="s">
        <v>194</v>
      </c>
      <c r="B46" s="19" t="s">
        <v>34</v>
      </c>
      <c r="C46" s="19" t="s">
        <v>35</v>
      </c>
      <c r="D46" s="20">
        <v>43567</v>
      </c>
      <c r="F46" s="21">
        <v>5192</v>
      </c>
      <c r="G46" s="19" t="s">
        <v>36</v>
      </c>
      <c r="H46" s="19" t="s">
        <v>37</v>
      </c>
      <c r="I46" s="19" t="s">
        <v>38</v>
      </c>
      <c r="J46" s="19" t="s">
        <v>39</v>
      </c>
      <c r="K46" s="19" t="s">
        <v>107</v>
      </c>
      <c r="L46" s="22">
        <v>43567</v>
      </c>
      <c r="M46" s="20">
        <v>43567</v>
      </c>
      <c r="N46" s="19" t="s">
        <v>108</v>
      </c>
      <c r="O46" s="19" t="s">
        <v>42</v>
      </c>
      <c r="P46" s="19" t="s">
        <v>195</v>
      </c>
      <c r="Q46" s="19" t="b">
        <v>1</v>
      </c>
      <c r="R46" s="19" t="s">
        <v>86</v>
      </c>
      <c r="S46" s="19" t="s">
        <v>45</v>
      </c>
      <c r="T46" s="19" t="s">
        <v>19</v>
      </c>
      <c r="U46" s="19" t="s">
        <v>110</v>
      </c>
      <c r="Z46" s="22">
        <v>43599.262547418999</v>
      </c>
      <c r="AA46" s="19" t="s">
        <v>47</v>
      </c>
      <c r="AB46" s="19" t="s">
        <v>88</v>
      </c>
    </row>
    <row r="47" spans="1:28" ht="12.75" customHeight="1" x14ac:dyDescent="0.2">
      <c r="A47" s="19" t="s">
        <v>196</v>
      </c>
      <c r="B47" s="19" t="s">
        <v>34</v>
      </c>
      <c r="C47" s="19" t="s">
        <v>35</v>
      </c>
      <c r="D47" s="20">
        <v>43567</v>
      </c>
      <c r="F47" s="21">
        <v>9628</v>
      </c>
      <c r="G47" s="19" t="s">
        <v>36</v>
      </c>
      <c r="H47" s="19" t="s">
        <v>37</v>
      </c>
      <c r="I47" s="19" t="s">
        <v>38</v>
      </c>
      <c r="J47" s="19" t="s">
        <v>39</v>
      </c>
      <c r="K47" s="19" t="s">
        <v>40</v>
      </c>
      <c r="L47" s="22">
        <v>43567</v>
      </c>
      <c r="M47" s="20">
        <v>43567</v>
      </c>
      <c r="N47" s="19" t="s">
        <v>41</v>
      </c>
      <c r="O47" s="19" t="s">
        <v>42</v>
      </c>
      <c r="P47" s="19" t="s">
        <v>197</v>
      </c>
      <c r="Q47" s="19" t="b">
        <v>1</v>
      </c>
      <c r="R47" s="19" t="s">
        <v>44</v>
      </c>
      <c r="S47" s="19" t="s">
        <v>45</v>
      </c>
      <c r="T47" s="19" t="s">
        <v>19</v>
      </c>
      <c r="U47" s="19" t="s">
        <v>46</v>
      </c>
      <c r="Z47" s="22">
        <v>43599.2625533912</v>
      </c>
      <c r="AA47" s="19" t="s">
        <v>47</v>
      </c>
      <c r="AB47" s="19" t="s">
        <v>48</v>
      </c>
    </row>
    <row r="48" spans="1:28" ht="12.75" customHeight="1" x14ac:dyDescent="0.2">
      <c r="A48" s="19" t="s">
        <v>198</v>
      </c>
      <c r="B48" s="19" t="s">
        <v>34</v>
      </c>
      <c r="C48" s="19" t="s">
        <v>35</v>
      </c>
      <c r="D48" s="20">
        <v>43567</v>
      </c>
      <c r="F48" s="21">
        <v>4121</v>
      </c>
      <c r="G48" s="19" t="s">
        <v>36</v>
      </c>
      <c r="H48" s="19" t="s">
        <v>37</v>
      </c>
      <c r="I48" s="19" t="s">
        <v>38</v>
      </c>
      <c r="J48" s="19" t="s">
        <v>39</v>
      </c>
      <c r="K48" s="19" t="s">
        <v>50</v>
      </c>
      <c r="L48" s="22">
        <v>43567</v>
      </c>
      <c r="M48" s="20">
        <v>43567</v>
      </c>
      <c r="N48" s="19" t="s">
        <v>51</v>
      </c>
      <c r="O48" s="19" t="s">
        <v>42</v>
      </c>
      <c r="P48" s="19" t="s">
        <v>199</v>
      </c>
      <c r="Q48" s="19" t="b">
        <v>1</v>
      </c>
      <c r="R48" s="19" t="s">
        <v>53</v>
      </c>
      <c r="S48" s="19" t="s">
        <v>45</v>
      </c>
      <c r="T48" s="19" t="s">
        <v>19</v>
      </c>
      <c r="U48" s="19" t="s">
        <v>54</v>
      </c>
      <c r="Z48" s="22">
        <v>43599.262562071803</v>
      </c>
      <c r="AA48" s="19" t="s">
        <v>47</v>
      </c>
      <c r="AB48" s="19" t="s">
        <v>55</v>
      </c>
    </row>
    <row r="49" spans="1:28" ht="12.75" customHeight="1" x14ac:dyDescent="0.2">
      <c r="A49" s="19" t="s">
        <v>200</v>
      </c>
      <c r="B49" s="19" t="s">
        <v>34</v>
      </c>
      <c r="C49" s="19" t="s">
        <v>35</v>
      </c>
      <c r="D49" s="20">
        <v>43567</v>
      </c>
      <c r="F49" s="21">
        <v>4974</v>
      </c>
      <c r="G49" s="19" t="s">
        <v>36</v>
      </c>
      <c r="H49" s="19" t="s">
        <v>37</v>
      </c>
      <c r="I49" s="19" t="s">
        <v>38</v>
      </c>
      <c r="J49" s="19" t="s">
        <v>39</v>
      </c>
      <c r="K49" s="19" t="s">
        <v>57</v>
      </c>
      <c r="L49" s="22">
        <v>43567</v>
      </c>
      <c r="M49" s="20">
        <v>43567</v>
      </c>
      <c r="N49" s="19" t="s">
        <v>58</v>
      </c>
      <c r="O49" s="19" t="s">
        <v>42</v>
      </c>
      <c r="P49" s="19" t="s">
        <v>201</v>
      </c>
      <c r="Q49" s="19" t="b">
        <v>1</v>
      </c>
      <c r="R49" s="19" t="s">
        <v>60</v>
      </c>
      <c r="S49" s="19" t="s">
        <v>45</v>
      </c>
      <c r="T49" s="19" t="s">
        <v>19</v>
      </c>
      <c r="U49" s="19" t="s">
        <v>61</v>
      </c>
      <c r="Z49" s="22">
        <v>43599.2625738426</v>
      </c>
      <c r="AA49" s="19" t="s">
        <v>47</v>
      </c>
      <c r="AB49" s="19" t="s">
        <v>62</v>
      </c>
    </row>
    <row r="50" spans="1:28" ht="12.75" customHeight="1" x14ac:dyDescent="0.2">
      <c r="A50" s="19" t="s">
        <v>202</v>
      </c>
      <c r="B50" s="19" t="s">
        <v>34</v>
      </c>
      <c r="C50" s="19" t="s">
        <v>35</v>
      </c>
      <c r="D50" s="20">
        <v>43567</v>
      </c>
      <c r="F50" s="21">
        <v>5949</v>
      </c>
      <c r="G50" s="19" t="s">
        <v>36</v>
      </c>
      <c r="H50" s="19" t="s">
        <v>37</v>
      </c>
      <c r="I50" s="19" t="s">
        <v>38</v>
      </c>
      <c r="J50" s="19" t="s">
        <v>39</v>
      </c>
      <c r="K50" s="19" t="s">
        <v>64</v>
      </c>
      <c r="L50" s="22">
        <v>43567</v>
      </c>
      <c r="M50" s="20">
        <v>43567</v>
      </c>
      <c r="N50" s="19" t="s">
        <v>65</v>
      </c>
      <c r="O50" s="19" t="s">
        <v>42</v>
      </c>
      <c r="P50" s="19" t="s">
        <v>203</v>
      </c>
      <c r="Q50" s="19" t="b">
        <v>1</v>
      </c>
      <c r="R50" s="19" t="s">
        <v>67</v>
      </c>
      <c r="S50" s="19" t="s">
        <v>45</v>
      </c>
      <c r="T50" s="19" t="s">
        <v>19</v>
      </c>
      <c r="U50" s="19" t="s">
        <v>68</v>
      </c>
      <c r="Z50" s="22">
        <v>43599.262583067102</v>
      </c>
      <c r="AA50" s="19" t="s">
        <v>47</v>
      </c>
      <c r="AB50" s="19" t="s">
        <v>69</v>
      </c>
    </row>
    <row r="51" spans="1:28" ht="12.75" customHeight="1" x14ac:dyDescent="0.2">
      <c r="A51" s="19" t="s">
        <v>204</v>
      </c>
      <c r="B51" s="19" t="s">
        <v>34</v>
      </c>
      <c r="C51" s="19" t="s">
        <v>35</v>
      </c>
      <c r="D51" s="20">
        <v>43567</v>
      </c>
      <c r="F51" s="21">
        <v>3691</v>
      </c>
      <c r="G51" s="19" t="s">
        <v>36</v>
      </c>
      <c r="H51" s="19" t="s">
        <v>37</v>
      </c>
      <c r="I51" s="19" t="s">
        <v>38</v>
      </c>
      <c r="J51" s="19" t="s">
        <v>39</v>
      </c>
      <c r="K51" s="19" t="s">
        <v>71</v>
      </c>
      <c r="L51" s="22">
        <v>43567</v>
      </c>
      <c r="M51" s="20">
        <v>43567</v>
      </c>
      <c r="N51" s="19" t="s">
        <v>72</v>
      </c>
      <c r="O51" s="19" t="s">
        <v>42</v>
      </c>
      <c r="P51" s="19" t="s">
        <v>205</v>
      </c>
      <c r="Q51" s="19" t="b">
        <v>1</v>
      </c>
      <c r="R51" s="19" t="s">
        <v>53</v>
      </c>
      <c r="S51" s="19" t="s">
        <v>45</v>
      </c>
      <c r="T51" s="19" t="s">
        <v>19</v>
      </c>
      <c r="U51" s="19" t="s">
        <v>74</v>
      </c>
      <c r="Z51" s="22">
        <v>43599.262599155103</v>
      </c>
      <c r="AA51" s="19" t="s">
        <v>47</v>
      </c>
      <c r="AB51" s="19" t="s">
        <v>55</v>
      </c>
    </row>
    <row r="52" spans="1:28" ht="12.75" customHeight="1" x14ac:dyDescent="0.2">
      <c r="A52" s="19" t="s">
        <v>206</v>
      </c>
      <c r="B52" s="19" t="s">
        <v>34</v>
      </c>
      <c r="C52" s="19" t="s">
        <v>35</v>
      </c>
      <c r="D52" s="20">
        <v>43567</v>
      </c>
      <c r="F52" s="21">
        <v>6065</v>
      </c>
      <c r="G52" s="19" t="s">
        <v>36</v>
      </c>
      <c r="H52" s="19" t="s">
        <v>37</v>
      </c>
      <c r="I52" s="19" t="s">
        <v>38</v>
      </c>
      <c r="J52" s="19" t="s">
        <v>39</v>
      </c>
      <c r="K52" s="19" t="s">
        <v>76</v>
      </c>
      <c r="L52" s="22">
        <v>43567</v>
      </c>
      <c r="M52" s="20">
        <v>43567</v>
      </c>
      <c r="N52" s="19" t="s">
        <v>77</v>
      </c>
      <c r="O52" s="19" t="s">
        <v>42</v>
      </c>
      <c r="P52" s="19" t="s">
        <v>207</v>
      </c>
      <c r="Q52" s="19" t="b">
        <v>1</v>
      </c>
      <c r="R52" s="19" t="s">
        <v>79</v>
      </c>
      <c r="S52" s="19" t="s">
        <v>45</v>
      </c>
      <c r="T52" s="19" t="s">
        <v>19</v>
      </c>
      <c r="U52" s="19" t="s">
        <v>173</v>
      </c>
      <c r="Z52" s="22">
        <v>43599.262609259298</v>
      </c>
      <c r="AA52" s="19" t="s">
        <v>47</v>
      </c>
      <c r="AB52" s="19" t="s">
        <v>81</v>
      </c>
    </row>
    <row r="53" spans="1:28" ht="12.75" customHeight="1" x14ac:dyDescent="0.2">
      <c r="A53" s="19" t="s">
        <v>208</v>
      </c>
      <c r="B53" s="19" t="s">
        <v>34</v>
      </c>
      <c r="C53" s="19" t="s">
        <v>35</v>
      </c>
      <c r="D53" s="20">
        <v>43567</v>
      </c>
      <c r="F53" s="21">
        <v>5056</v>
      </c>
      <c r="G53" s="19" t="s">
        <v>36</v>
      </c>
      <c r="H53" s="19" t="s">
        <v>37</v>
      </c>
      <c r="I53" s="19" t="s">
        <v>38</v>
      </c>
      <c r="J53" s="19" t="s">
        <v>39</v>
      </c>
      <c r="K53" s="19" t="s">
        <v>83</v>
      </c>
      <c r="L53" s="22">
        <v>43567</v>
      </c>
      <c r="M53" s="20">
        <v>43567</v>
      </c>
      <c r="N53" s="19" t="s">
        <v>84</v>
      </c>
      <c r="O53" s="19" t="s">
        <v>42</v>
      </c>
      <c r="P53" s="19" t="s">
        <v>209</v>
      </c>
      <c r="Q53" s="19" t="b">
        <v>1</v>
      </c>
      <c r="R53" s="19" t="s">
        <v>86</v>
      </c>
      <c r="S53" s="19" t="s">
        <v>45</v>
      </c>
      <c r="T53" s="19" t="s">
        <v>19</v>
      </c>
      <c r="U53" s="19" t="s">
        <v>141</v>
      </c>
      <c r="Z53" s="22">
        <v>43599.262622303198</v>
      </c>
      <c r="AA53" s="19" t="s">
        <v>47</v>
      </c>
      <c r="AB53" s="19" t="s">
        <v>88</v>
      </c>
    </row>
    <row r="54" spans="1:28" ht="12.75" customHeight="1" x14ac:dyDescent="0.2">
      <c r="A54" s="19" t="s">
        <v>210</v>
      </c>
      <c r="B54" s="19" t="s">
        <v>34</v>
      </c>
      <c r="C54" s="19" t="s">
        <v>35</v>
      </c>
      <c r="D54" s="20">
        <v>43567</v>
      </c>
      <c r="F54" s="21">
        <v>4943</v>
      </c>
      <c r="G54" s="19" t="s">
        <v>36</v>
      </c>
      <c r="H54" s="19" t="s">
        <v>37</v>
      </c>
      <c r="I54" s="19" t="s">
        <v>38</v>
      </c>
      <c r="J54" s="19" t="s">
        <v>39</v>
      </c>
      <c r="K54" s="19" t="s">
        <v>90</v>
      </c>
      <c r="L54" s="22">
        <v>43567</v>
      </c>
      <c r="M54" s="20">
        <v>43567</v>
      </c>
      <c r="N54" s="19" t="s">
        <v>91</v>
      </c>
      <c r="O54" s="19" t="s">
        <v>42</v>
      </c>
      <c r="P54" s="19" t="s">
        <v>211</v>
      </c>
      <c r="Q54" s="19" t="b">
        <v>1</v>
      </c>
      <c r="R54" s="19" t="s">
        <v>86</v>
      </c>
      <c r="S54" s="19" t="s">
        <v>45</v>
      </c>
      <c r="T54" s="19" t="s">
        <v>19</v>
      </c>
      <c r="U54" s="19" t="s">
        <v>93</v>
      </c>
      <c r="Z54" s="22">
        <v>43599.262634606501</v>
      </c>
      <c r="AA54" s="19" t="s">
        <v>47</v>
      </c>
      <c r="AB54" s="19" t="s">
        <v>88</v>
      </c>
    </row>
    <row r="55" spans="1:28" ht="12.75" customHeight="1" x14ac:dyDescent="0.2">
      <c r="A55" s="19" t="s">
        <v>212</v>
      </c>
      <c r="B55" s="19" t="s">
        <v>34</v>
      </c>
      <c r="C55" s="19" t="s">
        <v>35</v>
      </c>
      <c r="D55" s="20">
        <v>43567</v>
      </c>
      <c r="F55" s="21">
        <v>5033</v>
      </c>
      <c r="G55" s="19" t="s">
        <v>36</v>
      </c>
      <c r="H55" s="19" t="s">
        <v>37</v>
      </c>
      <c r="I55" s="19" t="s">
        <v>38</v>
      </c>
      <c r="J55" s="19" t="s">
        <v>39</v>
      </c>
      <c r="K55" s="19" t="s">
        <v>95</v>
      </c>
      <c r="L55" s="22">
        <v>43567</v>
      </c>
      <c r="M55" s="20">
        <v>43567</v>
      </c>
      <c r="N55" s="19" t="s">
        <v>96</v>
      </c>
      <c r="O55" s="19" t="s">
        <v>42</v>
      </c>
      <c r="P55" s="19" t="s">
        <v>213</v>
      </c>
      <c r="Q55" s="19" t="b">
        <v>1</v>
      </c>
      <c r="R55" s="19" t="s">
        <v>79</v>
      </c>
      <c r="S55" s="19" t="s">
        <v>45</v>
      </c>
      <c r="T55" s="19" t="s">
        <v>19</v>
      </c>
      <c r="U55" s="19" t="s">
        <v>98</v>
      </c>
      <c r="Z55" s="22">
        <v>43599.262647071802</v>
      </c>
      <c r="AA55" s="19" t="s">
        <v>47</v>
      </c>
      <c r="AB55" s="19" t="s">
        <v>81</v>
      </c>
    </row>
    <row r="56" spans="1:28" ht="12.75" customHeight="1" x14ac:dyDescent="0.2">
      <c r="A56" s="19" t="s">
        <v>214</v>
      </c>
      <c r="B56" s="19" t="s">
        <v>34</v>
      </c>
      <c r="C56" s="19" t="s">
        <v>35</v>
      </c>
      <c r="D56" s="20">
        <v>43567</v>
      </c>
      <c r="F56" s="21">
        <v>5947</v>
      </c>
      <c r="G56" s="19" t="s">
        <v>36</v>
      </c>
      <c r="H56" s="19" t="s">
        <v>37</v>
      </c>
      <c r="I56" s="19" t="s">
        <v>38</v>
      </c>
      <c r="J56" s="19" t="s">
        <v>39</v>
      </c>
      <c r="K56" s="19" t="s">
        <v>100</v>
      </c>
      <c r="L56" s="22">
        <v>43567</v>
      </c>
      <c r="M56" s="20">
        <v>43567</v>
      </c>
      <c r="N56" s="19" t="s">
        <v>101</v>
      </c>
      <c r="O56" s="19" t="s">
        <v>42</v>
      </c>
      <c r="P56" s="19" t="s">
        <v>215</v>
      </c>
      <c r="Q56" s="19" t="b">
        <v>1</v>
      </c>
      <c r="R56" s="19" t="s">
        <v>103</v>
      </c>
      <c r="S56" s="19" t="s">
        <v>45</v>
      </c>
      <c r="T56" s="19" t="s">
        <v>19</v>
      </c>
      <c r="U56" s="19" t="s">
        <v>104</v>
      </c>
      <c r="Z56" s="22">
        <v>43599.2626620718</v>
      </c>
      <c r="AA56" s="19" t="s">
        <v>47</v>
      </c>
      <c r="AB56" s="19" t="s">
        <v>105</v>
      </c>
    </row>
    <row r="57" spans="1:28" ht="12.75" customHeight="1" x14ac:dyDescent="0.2">
      <c r="A57" s="19" t="s">
        <v>216</v>
      </c>
      <c r="B57" s="19" t="s">
        <v>34</v>
      </c>
      <c r="C57" s="19" t="s">
        <v>35</v>
      </c>
      <c r="D57" s="20">
        <v>43584</v>
      </c>
      <c r="F57" s="21">
        <v>5303</v>
      </c>
      <c r="G57" s="19" t="s">
        <v>36</v>
      </c>
      <c r="H57" s="19" t="s">
        <v>37</v>
      </c>
      <c r="I57" s="19" t="s">
        <v>38</v>
      </c>
      <c r="J57" s="19" t="s">
        <v>39</v>
      </c>
      <c r="K57" s="19" t="s">
        <v>123</v>
      </c>
      <c r="L57" s="22">
        <v>43584</v>
      </c>
      <c r="M57" s="20">
        <v>43584</v>
      </c>
      <c r="N57" s="19" t="s">
        <v>124</v>
      </c>
      <c r="O57" s="19" t="s">
        <v>42</v>
      </c>
      <c r="P57" s="19" t="s">
        <v>217</v>
      </c>
      <c r="Q57" s="19" t="b">
        <v>1</v>
      </c>
      <c r="R57" s="19" t="s">
        <v>86</v>
      </c>
      <c r="S57" s="19" t="s">
        <v>45</v>
      </c>
      <c r="T57" s="19" t="s">
        <v>19</v>
      </c>
      <c r="U57" s="19" t="s">
        <v>126</v>
      </c>
      <c r="Z57" s="22">
        <v>43599.262787233798</v>
      </c>
      <c r="AA57" s="19" t="s">
        <v>47</v>
      </c>
      <c r="AB57" s="19" t="s">
        <v>88</v>
      </c>
    </row>
    <row r="58" spans="1:28" ht="12.75" customHeight="1" x14ac:dyDescent="0.2">
      <c r="A58" s="19" t="s">
        <v>218</v>
      </c>
      <c r="B58" s="19" t="s">
        <v>34</v>
      </c>
      <c r="C58" s="19" t="s">
        <v>35</v>
      </c>
      <c r="D58" s="20">
        <v>43584</v>
      </c>
      <c r="F58" s="21">
        <v>7000</v>
      </c>
      <c r="G58" s="19" t="s">
        <v>36</v>
      </c>
      <c r="H58" s="19" t="s">
        <v>37</v>
      </c>
      <c r="I58" s="19" t="s">
        <v>38</v>
      </c>
      <c r="J58" s="19" t="s">
        <v>39</v>
      </c>
      <c r="K58" s="19" t="s">
        <v>219</v>
      </c>
      <c r="L58" s="22">
        <v>43584</v>
      </c>
      <c r="M58" s="20">
        <v>43584</v>
      </c>
      <c r="N58" s="19" t="s">
        <v>220</v>
      </c>
      <c r="O58" s="19" t="s">
        <v>42</v>
      </c>
      <c r="P58" s="19" t="s">
        <v>221</v>
      </c>
      <c r="Q58" s="19" t="b">
        <v>1</v>
      </c>
      <c r="R58" s="19" t="s">
        <v>222</v>
      </c>
      <c r="S58" s="19" t="s">
        <v>45</v>
      </c>
      <c r="T58" s="19" t="s">
        <v>19</v>
      </c>
      <c r="U58" s="19" t="s">
        <v>223</v>
      </c>
      <c r="Z58" s="22">
        <v>43599.262797534699</v>
      </c>
      <c r="AA58" s="19" t="s">
        <v>47</v>
      </c>
      <c r="AB58" s="19" t="s">
        <v>224</v>
      </c>
    </row>
    <row r="59" spans="1:28" ht="12.75" customHeight="1" x14ac:dyDescent="0.2">
      <c r="A59" s="19" t="s">
        <v>225</v>
      </c>
      <c r="B59" s="19" t="s">
        <v>34</v>
      </c>
      <c r="C59" s="19" t="s">
        <v>35</v>
      </c>
      <c r="D59" s="20">
        <v>43584</v>
      </c>
      <c r="F59" s="21">
        <v>4387</v>
      </c>
      <c r="G59" s="19" t="s">
        <v>36</v>
      </c>
      <c r="H59" s="19" t="s">
        <v>37</v>
      </c>
      <c r="I59" s="19" t="s">
        <v>38</v>
      </c>
      <c r="J59" s="19" t="s">
        <v>39</v>
      </c>
      <c r="K59" s="19" t="s">
        <v>117</v>
      </c>
      <c r="L59" s="22">
        <v>43584</v>
      </c>
      <c r="M59" s="20">
        <v>43584</v>
      </c>
      <c r="N59" s="19" t="s">
        <v>118</v>
      </c>
      <c r="O59" s="19" t="s">
        <v>42</v>
      </c>
      <c r="P59" s="19" t="s">
        <v>226</v>
      </c>
      <c r="Q59" s="19" t="b">
        <v>1</v>
      </c>
      <c r="R59" s="19" t="s">
        <v>120</v>
      </c>
      <c r="S59" s="19" t="s">
        <v>45</v>
      </c>
      <c r="T59" s="19" t="s">
        <v>19</v>
      </c>
      <c r="Z59" s="22">
        <v>43599.2628072917</v>
      </c>
      <c r="AA59" s="19" t="s">
        <v>47</v>
      </c>
      <c r="AB59" s="19" t="s">
        <v>121</v>
      </c>
    </row>
    <row r="60" spans="1:28" ht="12.75" customHeight="1" x14ac:dyDescent="0.2">
      <c r="A60" s="19" t="s">
        <v>227</v>
      </c>
      <c r="B60" s="19" t="s">
        <v>34</v>
      </c>
      <c r="C60" s="19" t="s">
        <v>35</v>
      </c>
      <c r="D60" s="20">
        <v>43584</v>
      </c>
      <c r="F60" s="21">
        <v>6758</v>
      </c>
      <c r="G60" s="19" t="s">
        <v>36</v>
      </c>
      <c r="H60" s="19" t="s">
        <v>37</v>
      </c>
      <c r="I60" s="19" t="s">
        <v>38</v>
      </c>
      <c r="J60" s="19" t="s">
        <v>39</v>
      </c>
      <c r="K60" s="19" t="s">
        <v>157</v>
      </c>
      <c r="L60" s="22">
        <v>43584</v>
      </c>
      <c r="M60" s="20">
        <v>43584</v>
      </c>
      <c r="N60" s="19" t="s">
        <v>188</v>
      </c>
      <c r="O60" s="19" t="s">
        <v>42</v>
      </c>
      <c r="P60" s="19" t="s">
        <v>228</v>
      </c>
      <c r="Q60" s="19" t="b">
        <v>1</v>
      </c>
      <c r="R60" s="19" t="s">
        <v>60</v>
      </c>
      <c r="S60" s="19" t="s">
        <v>45</v>
      </c>
      <c r="T60" s="19" t="s">
        <v>19</v>
      </c>
      <c r="U60" s="19" t="s">
        <v>160</v>
      </c>
      <c r="Z60" s="22">
        <v>43599.2628177894</v>
      </c>
      <c r="AA60" s="19" t="s">
        <v>47</v>
      </c>
      <c r="AB60" s="19" t="s">
        <v>62</v>
      </c>
    </row>
    <row r="61" spans="1:28" ht="12.75" customHeight="1" x14ac:dyDescent="0.2">
      <c r="A61" s="19" t="s">
        <v>229</v>
      </c>
      <c r="B61" s="19" t="s">
        <v>34</v>
      </c>
      <c r="C61" s="19" t="s">
        <v>230</v>
      </c>
      <c r="D61" s="20">
        <v>43601</v>
      </c>
      <c r="F61" s="21">
        <v>3749</v>
      </c>
      <c r="G61" s="19" t="s">
        <v>36</v>
      </c>
      <c r="H61" s="19" t="s">
        <v>37</v>
      </c>
      <c r="I61" s="19" t="s">
        <v>38</v>
      </c>
      <c r="J61" s="19" t="s">
        <v>39</v>
      </c>
      <c r="K61" s="19" t="s">
        <v>40</v>
      </c>
      <c r="L61" s="22">
        <v>43601</v>
      </c>
      <c r="M61" s="20">
        <v>43601</v>
      </c>
      <c r="N61" s="19" t="s">
        <v>41</v>
      </c>
      <c r="O61" s="19" t="s">
        <v>42</v>
      </c>
      <c r="P61" s="19" t="s">
        <v>231</v>
      </c>
      <c r="Q61" s="19" t="b">
        <v>1</v>
      </c>
      <c r="R61" s="19" t="s">
        <v>44</v>
      </c>
      <c r="S61" s="19" t="s">
        <v>45</v>
      </c>
      <c r="T61" s="19" t="s">
        <v>19</v>
      </c>
      <c r="U61" s="19" t="s">
        <v>46</v>
      </c>
      <c r="Z61" s="22">
        <v>43627.310238541701</v>
      </c>
      <c r="AA61" s="19" t="s">
        <v>47</v>
      </c>
      <c r="AB61" s="19" t="s">
        <v>48</v>
      </c>
    </row>
    <row r="62" spans="1:28" ht="12.75" customHeight="1" x14ac:dyDescent="0.2">
      <c r="A62" s="19" t="s">
        <v>229</v>
      </c>
      <c r="B62" s="19" t="s">
        <v>34</v>
      </c>
      <c r="C62" s="19" t="s">
        <v>35</v>
      </c>
      <c r="D62" s="20">
        <v>43601</v>
      </c>
      <c r="F62" s="21">
        <v>5879</v>
      </c>
      <c r="G62" s="19" t="s">
        <v>36</v>
      </c>
      <c r="H62" s="19" t="s">
        <v>37</v>
      </c>
      <c r="I62" s="19" t="s">
        <v>38</v>
      </c>
      <c r="J62" s="19" t="s">
        <v>39</v>
      </c>
      <c r="K62" s="19" t="s">
        <v>40</v>
      </c>
      <c r="L62" s="22">
        <v>43601</v>
      </c>
      <c r="M62" s="20">
        <v>43601</v>
      </c>
      <c r="N62" s="19" t="s">
        <v>41</v>
      </c>
      <c r="O62" s="19" t="s">
        <v>42</v>
      </c>
      <c r="P62" s="19" t="s">
        <v>231</v>
      </c>
      <c r="Q62" s="19" t="b">
        <v>1</v>
      </c>
      <c r="R62" s="19" t="s">
        <v>44</v>
      </c>
      <c r="S62" s="19" t="s">
        <v>45</v>
      </c>
      <c r="T62" s="19" t="s">
        <v>19</v>
      </c>
      <c r="U62" s="19" t="s">
        <v>46</v>
      </c>
      <c r="Z62" s="22">
        <v>43627.310239618098</v>
      </c>
      <c r="AA62" s="19" t="s">
        <v>47</v>
      </c>
      <c r="AB62" s="19" t="s">
        <v>48</v>
      </c>
    </row>
    <row r="63" spans="1:28" ht="12.75" customHeight="1" x14ac:dyDescent="0.2">
      <c r="A63" s="19" t="s">
        <v>232</v>
      </c>
      <c r="B63" s="19" t="s">
        <v>34</v>
      </c>
      <c r="C63" s="19" t="s">
        <v>35</v>
      </c>
      <c r="D63" s="20">
        <v>43601</v>
      </c>
      <c r="F63" s="21">
        <v>4121</v>
      </c>
      <c r="G63" s="19" t="s">
        <v>36</v>
      </c>
      <c r="H63" s="19" t="s">
        <v>37</v>
      </c>
      <c r="I63" s="19" t="s">
        <v>38</v>
      </c>
      <c r="J63" s="19" t="s">
        <v>39</v>
      </c>
      <c r="K63" s="19" t="s">
        <v>50</v>
      </c>
      <c r="L63" s="22">
        <v>43601</v>
      </c>
      <c r="M63" s="20">
        <v>43601</v>
      </c>
      <c r="N63" s="19" t="s">
        <v>51</v>
      </c>
      <c r="O63" s="19" t="s">
        <v>42</v>
      </c>
      <c r="P63" s="19" t="s">
        <v>233</v>
      </c>
      <c r="Q63" s="19" t="b">
        <v>1</v>
      </c>
      <c r="R63" s="19" t="s">
        <v>53</v>
      </c>
      <c r="S63" s="19" t="s">
        <v>45</v>
      </c>
      <c r="T63" s="19" t="s">
        <v>19</v>
      </c>
      <c r="U63" s="19" t="s">
        <v>54</v>
      </c>
      <c r="Z63" s="22">
        <v>43627.310241238403</v>
      </c>
      <c r="AA63" s="19" t="s">
        <v>47</v>
      </c>
      <c r="AB63" s="19" t="s">
        <v>55</v>
      </c>
    </row>
    <row r="64" spans="1:28" ht="12.75" customHeight="1" x14ac:dyDescent="0.2">
      <c r="A64" s="19" t="s">
        <v>234</v>
      </c>
      <c r="B64" s="19" t="s">
        <v>34</v>
      </c>
      <c r="C64" s="19" t="s">
        <v>35</v>
      </c>
      <c r="D64" s="20">
        <v>43601</v>
      </c>
      <c r="F64" s="21">
        <v>4974</v>
      </c>
      <c r="G64" s="19" t="s">
        <v>36</v>
      </c>
      <c r="H64" s="19" t="s">
        <v>37</v>
      </c>
      <c r="I64" s="19" t="s">
        <v>38</v>
      </c>
      <c r="J64" s="19" t="s">
        <v>39</v>
      </c>
      <c r="K64" s="19" t="s">
        <v>57</v>
      </c>
      <c r="L64" s="22">
        <v>43601</v>
      </c>
      <c r="M64" s="20">
        <v>43601</v>
      </c>
      <c r="N64" s="19" t="s">
        <v>58</v>
      </c>
      <c r="O64" s="19" t="s">
        <v>42</v>
      </c>
      <c r="P64" s="19" t="s">
        <v>235</v>
      </c>
      <c r="Q64" s="19" t="b">
        <v>1</v>
      </c>
      <c r="R64" s="19" t="s">
        <v>60</v>
      </c>
      <c r="S64" s="19" t="s">
        <v>45</v>
      </c>
      <c r="T64" s="19" t="s">
        <v>19</v>
      </c>
      <c r="U64" s="19" t="s">
        <v>61</v>
      </c>
      <c r="Z64" s="22">
        <v>43627.310345949103</v>
      </c>
      <c r="AA64" s="19" t="s">
        <v>47</v>
      </c>
      <c r="AB64" s="19" t="s">
        <v>62</v>
      </c>
    </row>
    <row r="65" spans="1:28" ht="12.75" customHeight="1" x14ac:dyDescent="0.2">
      <c r="A65" s="19" t="s">
        <v>236</v>
      </c>
      <c r="B65" s="19" t="s">
        <v>34</v>
      </c>
      <c r="C65" s="19" t="s">
        <v>35</v>
      </c>
      <c r="D65" s="20">
        <v>43601</v>
      </c>
      <c r="F65" s="21">
        <v>5949</v>
      </c>
      <c r="G65" s="19" t="s">
        <v>36</v>
      </c>
      <c r="H65" s="19" t="s">
        <v>37</v>
      </c>
      <c r="I65" s="19" t="s">
        <v>38</v>
      </c>
      <c r="J65" s="19" t="s">
        <v>39</v>
      </c>
      <c r="K65" s="19" t="s">
        <v>64</v>
      </c>
      <c r="L65" s="22">
        <v>43601</v>
      </c>
      <c r="M65" s="20">
        <v>43601</v>
      </c>
      <c r="N65" s="19" t="s">
        <v>65</v>
      </c>
      <c r="O65" s="19" t="s">
        <v>42</v>
      </c>
      <c r="P65" s="19" t="s">
        <v>237</v>
      </c>
      <c r="Q65" s="19" t="b">
        <v>1</v>
      </c>
      <c r="R65" s="19" t="s">
        <v>67</v>
      </c>
      <c r="S65" s="19" t="s">
        <v>45</v>
      </c>
      <c r="T65" s="19" t="s">
        <v>19</v>
      </c>
      <c r="U65" s="19" t="s">
        <v>68</v>
      </c>
      <c r="Z65" s="22">
        <v>43627.3103513889</v>
      </c>
      <c r="AA65" s="19" t="s">
        <v>47</v>
      </c>
      <c r="AB65" s="19" t="s">
        <v>69</v>
      </c>
    </row>
    <row r="66" spans="1:28" ht="12.75" customHeight="1" x14ac:dyDescent="0.2">
      <c r="A66" s="19" t="s">
        <v>238</v>
      </c>
      <c r="B66" s="19" t="s">
        <v>34</v>
      </c>
      <c r="C66" s="19" t="s">
        <v>35</v>
      </c>
      <c r="D66" s="20">
        <v>43601</v>
      </c>
      <c r="F66" s="21">
        <v>3691</v>
      </c>
      <c r="G66" s="19" t="s">
        <v>36</v>
      </c>
      <c r="H66" s="19" t="s">
        <v>37</v>
      </c>
      <c r="I66" s="19" t="s">
        <v>38</v>
      </c>
      <c r="J66" s="19" t="s">
        <v>39</v>
      </c>
      <c r="K66" s="19" t="s">
        <v>71</v>
      </c>
      <c r="L66" s="22">
        <v>43601</v>
      </c>
      <c r="M66" s="20">
        <v>43601</v>
      </c>
      <c r="N66" s="19" t="s">
        <v>72</v>
      </c>
      <c r="O66" s="19" t="s">
        <v>42</v>
      </c>
      <c r="P66" s="19" t="s">
        <v>239</v>
      </c>
      <c r="Q66" s="19" t="b">
        <v>1</v>
      </c>
      <c r="R66" s="19" t="s">
        <v>53</v>
      </c>
      <c r="S66" s="19" t="s">
        <v>45</v>
      </c>
      <c r="T66" s="19" t="s">
        <v>19</v>
      </c>
      <c r="U66" s="19" t="s">
        <v>74</v>
      </c>
      <c r="Z66" s="22">
        <v>43627.310356446797</v>
      </c>
      <c r="AA66" s="19" t="s">
        <v>47</v>
      </c>
      <c r="AB66" s="19" t="s">
        <v>55</v>
      </c>
    </row>
    <row r="67" spans="1:28" ht="12.75" customHeight="1" x14ac:dyDescent="0.2">
      <c r="A67" s="19" t="s">
        <v>240</v>
      </c>
      <c r="B67" s="19" t="s">
        <v>34</v>
      </c>
      <c r="C67" s="19" t="s">
        <v>35</v>
      </c>
      <c r="D67" s="20">
        <v>43601</v>
      </c>
      <c r="F67" s="21">
        <v>6065</v>
      </c>
      <c r="G67" s="19" t="s">
        <v>36</v>
      </c>
      <c r="H67" s="19" t="s">
        <v>37</v>
      </c>
      <c r="I67" s="19" t="s">
        <v>38</v>
      </c>
      <c r="J67" s="19" t="s">
        <v>39</v>
      </c>
      <c r="K67" s="19" t="s">
        <v>76</v>
      </c>
      <c r="L67" s="22">
        <v>43601</v>
      </c>
      <c r="M67" s="20">
        <v>43601</v>
      </c>
      <c r="N67" s="19" t="s">
        <v>77</v>
      </c>
      <c r="O67" s="19" t="s">
        <v>42</v>
      </c>
      <c r="P67" s="19" t="s">
        <v>241</v>
      </c>
      <c r="Q67" s="19" t="b">
        <v>1</v>
      </c>
      <c r="R67" s="19" t="s">
        <v>79</v>
      </c>
      <c r="S67" s="19" t="s">
        <v>45</v>
      </c>
      <c r="T67" s="19" t="s">
        <v>19</v>
      </c>
      <c r="U67" s="19" t="s">
        <v>173</v>
      </c>
      <c r="Z67" s="22">
        <v>43627.310360266201</v>
      </c>
      <c r="AA67" s="19" t="s">
        <v>47</v>
      </c>
      <c r="AB67" s="19" t="s">
        <v>81</v>
      </c>
    </row>
    <row r="68" spans="1:28" ht="12.75" customHeight="1" x14ac:dyDescent="0.2">
      <c r="A68" s="19" t="s">
        <v>242</v>
      </c>
      <c r="B68" s="19" t="s">
        <v>34</v>
      </c>
      <c r="C68" s="19" t="s">
        <v>35</v>
      </c>
      <c r="D68" s="20">
        <v>43601</v>
      </c>
      <c r="F68" s="21">
        <v>5056</v>
      </c>
      <c r="G68" s="19" t="s">
        <v>36</v>
      </c>
      <c r="H68" s="19" t="s">
        <v>37</v>
      </c>
      <c r="I68" s="19" t="s">
        <v>38</v>
      </c>
      <c r="J68" s="19" t="s">
        <v>39</v>
      </c>
      <c r="K68" s="19" t="s">
        <v>83</v>
      </c>
      <c r="L68" s="22">
        <v>43601</v>
      </c>
      <c r="M68" s="20">
        <v>43601</v>
      </c>
      <c r="N68" s="19" t="s">
        <v>84</v>
      </c>
      <c r="O68" s="19" t="s">
        <v>42</v>
      </c>
      <c r="P68" s="19" t="s">
        <v>243</v>
      </c>
      <c r="Q68" s="19" t="b">
        <v>1</v>
      </c>
      <c r="R68" s="19" t="s">
        <v>86</v>
      </c>
      <c r="S68" s="19" t="s">
        <v>45</v>
      </c>
      <c r="T68" s="19" t="s">
        <v>19</v>
      </c>
      <c r="U68" s="19" t="s">
        <v>141</v>
      </c>
      <c r="Z68" s="22">
        <v>43627.310364583303</v>
      </c>
      <c r="AA68" s="19" t="s">
        <v>47</v>
      </c>
      <c r="AB68" s="19" t="s">
        <v>88</v>
      </c>
    </row>
    <row r="69" spans="1:28" ht="12.75" customHeight="1" x14ac:dyDescent="0.2">
      <c r="A69" s="19" t="s">
        <v>244</v>
      </c>
      <c r="B69" s="19" t="s">
        <v>34</v>
      </c>
      <c r="C69" s="19" t="s">
        <v>35</v>
      </c>
      <c r="D69" s="20">
        <v>43601</v>
      </c>
      <c r="F69" s="21">
        <v>4943</v>
      </c>
      <c r="G69" s="19" t="s">
        <v>36</v>
      </c>
      <c r="H69" s="19" t="s">
        <v>37</v>
      </c>
      <c r="I69" s="19" t="s">
        <v>38</v>
      </c>
      <c r="J69" s="19" t="s">
        <v>39</v>
      </c>
      <c r="K69" s="19" t="s">
        <v>90</v>
      </c>
      <c r="L69" s="22">
        <v>43601</v>
      </c>
      <c r="M69" s="20">
        <v>43601</v>
      </c>
      <c r="N69" s="19" t="s">
        <v>91</v>
      </c>
      <c r="O69" s="19" t="s">
        <v>42</v>
      </c>
      <c r="P69" s="19" t="s">
        <v>245</v>
      </c>
      <c r="Q69" s="19" t="b">
        <v>1</v>
      </c>
      <c r="R69" s="19" t="s">
        <v>86</v>
      </c>
      <c r="S69" s="19" t="s">
        <v>45</v>
      </c>
      <c r="T69" s="19" t="s">
        <v>19</v>
      </c>
      <c r="U69" s="19" t="s">
        <v>93</v>
      </c>
      <c r="Z69" s="22">
        <v>43627.310368749997</v>
      </c>
      <c r="AA69" s="19" t="s">
        <v>47</v>
      </c>
      <c r="AB69" s="19" t="s">
        <v>88</v>
      </c>
    </row>
    <row r="70" spans="1:28" ht="12.75" customHeight="1" x14ac:dyDescent="0.2">
      <c r="A70" s="19" t="s">
        <v>246</v>
      </c>
      <c r="B70" s="19" t="s">
        <v>34</v>
      </c>
      <c r="C70" s="19" t="s">
        <v>35</v>
      </c>
      <c r="D70" s="20">
        <v>43601</v>
      </c>
      <c r="F70" s="21">
        <v>5033</v>
      </c>
      <c r="G70" s="19" t="s">
        <v>36</v>
      </c>
      <c r="H70" s="19" t="s">
        <v>37</v>
      </c>
      <c r="I70" s="19" t="s">
        <v>38</v>
      </c>
      <c r="J70" s="19" t="s">
        <v>39</v>
      </c>
      <c r="K70" s="19" t="s">
        <v>95</v>
      </c>
      <c r="L70" s="22">
        <v>43601</v>
      </c>
      <c r="M70" s="20">
        <v>43601</v>
      </c>
      <c r="N70" s="19" t="s">
        <v>96</v>
      </c>
      <c r="O70" s="19" t="s">
        <v>42</v>
      </c>
      <c r="P70" s="19" t="s">
        <v>247</v>
      </c>
      <c r="Q70" s="19" t="b">
        <v>1</v>
      </c>
      <c r="R70" s="19" t="s">
        <v>79</v>
      </c>
      <c r="S70" s="19" t="s">
        <v>45</v>
      </c>
      <c r="T70" s="19" t="s">
        <v>19</v>
      </c>
      <c r="U70" s="19" t="s">
        <v>98</v>
      </c>
      <c r="Z70" s="22">
        <v>43627.310373460597</v>
      </c>
      <c r="AA70" s="19" t="s">
        <v>47</v>
      </c>
      <c r="AB70" s="19" t="s">
        <v>81</v>
      </c>
    </row>
    <row r="71" spans="1:28" ht="12.75" customHeight="1" x14ac:dyDescent="0.2">
      <c r="A71" s="19" t="s">
        <v>248</v>
      </c>
      <c r="B71" s="19" t="s">
        <v>34</v>
      </c>
      <c r="C71" s="19" t="s">
        <v>35</v>
      </c>
      <c r="D71" s="20">
        <v>43601</v>
      </c>
      <c r="F71" s="21">
        <v>5947</v>
      </c>
      <c r="G71" s="19" t="s">
        <v>36</v>
      </c>
      <c r="H71" s="19" t="s">
        <v>37</v>
      </c>
      <c r="I71" s="19" t="s">
        <v>38</v>
      </c>
      <c r="J71" s="19" t="s">
        <v>39</v>
      </c>
      <c r="K71" s="19" t="s">
        <v>100</v>
      </c>
      <c r="L71" s="22">
        <v>43601</v>
      </c>
      <c r="M71" s="20">
        <v>43601</v>
      </c>
      <c r="N71" s="19" t="s">
        <v>101</v>
      </c>
      <c r="O71" s="19" t="s">
        <v>42</v>
      </c>
      <c r="P71" s="19" t="s">
        <v>249</v>
      </c>
      <c r="Q71" s="19" t="b">
        <v>1</v>
      </c>
      <c r="R71" s="19" t="s">
        <v>103</v>
      </c>
      <c r="S71" s="19" t="s">
        <v>45</v>
      </c>
      <c r="T71" s="19" t="s">
        <v>19</v>
      </c>
      <c r="U71" s="19" t="s">
        <v>104</v>
      </c>
      <c r="Z71" s="22">
        <v>43627.310380868097</v>
      </c>
      <c r="AA71" s="19" t="s">
        <v>47</v>
      </c>
      <c r="AB71" s="19" t="s">
        <v>105</v>
      </c>
    </row>
    <row r="72" spans="1:28" ht="12.75" customHeight="1" x14ac:dyDescent="0.2">
      <c r="A72" s="19" t="s">
        <v>250</v>
      </c>
      <c r="B72" s="19" t="s">
        <v>34</v>
      </c>
      <c r="C72" s="19" t="s">
        <v>35</v>
      </c>
      <c r="D72" s="20">
        <v>43601</v>
      </c>
      <c r="F72" s="21">
        <v>5192</v>
      </c>
      <c r="G72" s="19" t="s">
        <v>36</v>
      </c>
      <c r="H72" s="19" t="s">
        <v>37</v>
      </c>
      <c r="I72" s="19" t="s">
        <v>38</v>
      </c>
      <c r="J72" s="19" t="s">
        <v>39</v>
      </c>
      <c r="K72" s="19" t="s">
        <v>107</v>
      </c>
      <c r="L72" s="22">
        <v>43601</v>
      </c>
      <c r="M72" s="20">
        <v>43601</v>
      </c>
      <c r="N72" s="19" t="s">
        <v>108</v>
      </c>
      <c r="O72" s="19" t="s">
        <v>42</v>
      </c>
      <c r="P72" s="19" t="s">
        <v>251</v>
      </c>
      <c r="Q72" s="19" t="b">
        <v>1</v>
      </c>
      <c r="R72" s="19" t="s">
        <v>86</v>
      </c>
      <c r="S72" s="19" t="s">
        <v>45</v>
      </c>
      <c r="T72" s="19" t="s">
        <v>19</v>
      </c>
      <c r="U72" s="19" t="s">
        <v>110</v>
      </c>
      <c r="Z72" s="22">
        <v>43627.310386655103</v>
      </c>
      <c r="AA72" s="19" t="s">
        <v>47</v>
      </c>
      <c r="AB72" s="19" t="s">
        <v>88</v>
      </c>
    </row>
    <row r="73" spans="1:28" ht="12.75" customHeight="1" x14ac:dyDescent="0.2">
      <c r="A73" s="19" t="s">
        <v>252</v>
      </c>
      <c r="B73" s="19" t="s">
        <v>253</v>
      </c>
      <c r="C73" s="19" t="s">
        <v>230</v>
      </c>
      <c r="D73" s="20">
        <v>43607</v>
      </c>
      <c r="F73" s="21">
        <v>-2609</v>
      </c>
      <c r="G73" s="19" t="s">
        <v>36</v>
      </c>
      <c r="H73" s="19" t="s">
        <v>37</v>
      </c>
      <c r="I73" s="19" t="s">
        <v>38</v>
      </c>
      <c r="J73" s="19" t="s">
        <v>39</v>
      </c>
      <c r="K73" s="19" t="s">
        <v>40</v>
      </c>
      <c r="L73" s="22">
        <v>43607</v>
      </c>
      <c r="M73" s="20">
        <v>43607</v>
      </c>
      <c r="N73" s="19" t="s">
        <v>254</v>
      </c>
      <c r="O73" s="19" t="s">
        <v>42</v>
      </c>
      <c r="P73" s="19" t="s">
        <v>255</v>
      </c>
      <c r="Q73" s="19" t="b">
        <v>1</v>
      </c>
      <c r="R73" s="19" t="s">
        <v>44</v>
      </c>
      <c r="S73" s="19" t="s">
        <v>45</v>
      </c>
      <c r="T73" s="19" t="s">
        <v>19</v>
      </c>
      <c r="Z73" s="22">
        <v>43627.310390081002</v>
      </c>
      <c r="AA73" s="19" t="s">
        <v>47</v>
      </c>
      <c r="AB73" s="19" t="s">
        <v>48</v>
      </c>
    </row>
    <row r="74" spans="1:28" ht="12.75" customHeight="1" x14ac:dyDescent="0.2">
      <c r="A74" s="19" t="s">
        <v>256</v>
      </c>
      <c r="B74" s="19" t="s">
        <v>34</v>
      </c>
      <c r="C74" s="19" t="s">
        <v>35</v>
      </c>
      <c r="D74" s="20">
        <v>43616</v>
      </c>
      <c r="F74" s="21">
        <v>3786</v>
      </c>
      <c r="G74" s="19" t="s">
        <v>36</v>
      </c>
      <c r="H74" s="19" t="s">
        <v>37</v>
      </c>
      <c r="I74" s="19" t="s">
        <v>38</v>
      </c>
      <c r="J74" s="19" t="s">
        <v>39</v>
      </c>
      <c r="K74" s="19" t="s">
        <v>219</v>
      </c>
      <c r="L74" s="22">
        <v>43619</v>
      </c>
      <c r="M74" s="20">
        <v>43616</v>
      </c>
      <c r="N74" s="19" t="s">
        <v>220</v>
      </c>
      <c r="O74" s="19" t="s">
        <v>42</v>
      </c>
      <c r="P74" s="19" t="s">
        <v>257</v>
      </c>
      <c r="Q74" s="19" t="b">
        <v>1</v>
      </c>
      <c r="R74" s="19" t="s">
        <v>222</v>
      </c>
      <c r="S74" s="19" t="s">
        <v>45</v>
      </c>
      <c r="T74" s="19" t="s">
        <v>19</v>
      </c>
      <c r="U74" s="19" t="s">
        <v>223</v>
      </c>
      <c r="Z74" s="22">
        <v>43627.310394791697</v>
      </c>
      <c r="AA74" s="19" t="s">
        <v>47</v>
      </c>
      <c r="AB74" s="19" t="s">
        <v>224</v>
      </c>
    </row>
    <row r="75" spans="1:28" ht="12.75" customHeight="1" x14ac:dyDescent="0.2">
      <c r="A75" s="19" t="s">
        <v>256</v>
      </c>
      <c r="B75" s="19" t="s">
        <v>34</v>
      </c>
      <c r="C75" s="19" t="s">
        <v>230</v>
      </c>
      <c r="D75" s="20">
        <v>43616</v>
      </c>
      <c r="F75" s="21">
        <v>3214</v>
      </c>
      <c r="G75" s="19" t="s">
        <v>36</v>
      </c>
      <c r="H75" s="19" t="s">
        <v>37</v>
      </c>
      <c r="I75" s="19" t="s">
        <v>38</v>
      </c>
      <c r="J75" s="19" t="s">
        <v>39</v>
      </c>
      <c r="K75" s="19" t="s">
        <v>219</v>
      </c>
      <c r="L75" s="22">
        <v>43619</v>
      </c>
      <c r="M75" s="20">
        <v>43616</v>
      </c>
      <c r="N75" s="19" t="s">
        <v>220</v>
      </c>
      <c r="O75" s="19" t="s">
        <v>42</v>
      </c>
      <c r="P75" s="19" t="s">
        <v>257</v>
      </c>
      <c r="Q75" s="19" t="b">
        <v>1</v>
      </c>
      <c r="R75" s="19" t="s">
        <v>222</v>
      </c>
      <c r="S75" s="19" t="s">
        <v>45</v>
      </c>
      <c r="T75" s="19" t="s">
        <v>19</v>
      </c>
      <c r="U75" s="19" t="s">
        <v>223</v>
      </c>
      <c r="Z75" s="22">
        <v>43627.310391898201</v>
      </c>
      <c r="AA75" s="19" t="s">
        <v>47</v>
      </c>
      <c r="AB75" s="19" t="s">
        <v>224</v>
      </c>
    </row>
    <row r="76" spans="1:28" ht="12.75" customHeight="1" x14ac:dyDescent="0.2">
      <c r="A76" s="19" t="s">
        <v>258</v>
      </c>
      <c r="B76" s="19" t="s">
        <v>34</v>
      </c>
      <c r="C76" s="19" t="s">
        <v>35</v>
      </c>
      <c r="D76" s="20">
        <v>43616</v>
      </c>
      <c r="F76" s="21">
        <v>3084</v>
      </c>
      <c r="G76" s="19" t="s">
        <v>36</v>
      </c>
      <c r="H76" s="19" t="s">
        <v>37</v>
      </c>
      <c r="I76" s="19" t="s">
        <v>38</v>
      </c>
      <c r="J76" s="19" t="s">
        <v>39</v>
      </c>
      <c r="K76" s="19" t="s">
        <v>259</v>
      </c>
      <c r="L76" s="22">
        <v>43619</v>
      </c>
      <c r="M76" s="20">
        <v>43616</v>
      </c>
      <c r="N76" s="19" t="s">
        <v>260</v>
      </c>
      <c r="O76" s="19" t="s">
        <v>42</v>
      </c>
      <c r="P76" s="19" t="s">
        <v>261</v>
      </c>
      <c r="Q76" s="19" t="b">
        <v>1</v>
      </c>
      <c r="R76" s="19" t="s">
        <v>60</v>
      </c>
      <c r="S76" s="19" t="s">
        <v>45</v>
      </c>
      <c r="T76" s="19" t="s">
        <v>19</v>
      </c>
      <c r="U76" s="19" t="s">
        <v>262</v>
      </c>
      <c r="Z76" s="22">
        <v>43627.310396956003</v>
      </c>
      <c r="AA76" s="19" t="s">
        <v>47</v>
      </c>
      <c r="AB76" s="19" t="s">
        <v>62</v>
      </c>
    </row>
    <row r="77" spans="1:28" ht="12.75" customHeight="1" x14ac:dyDescent="0.2">
      <c r="A77" s="19" t="s">
        <v>263</v>
      </c>
      <c r="B77" s="19" t="s">
        <v>34</v>
      </c>
      <c r="C77" s="19" t="s">
        <v>35</v>
      </c>
      <c r="D77" s="20">
        <v>43616</v>
      </c>
      <c r="F77" s="21">
        <v>4387</v>
      </c>
      <c r="G77" s="19" t="s">
        <v>36</v>
      </c>
      <c r="H77" s="19" t="s">
        <v>37</v>
      </c>
      <c r="I77" s="19" t="s">
        <v>38</v>
      </c>
      <c r="J77" s="19" t="s">
        <v>39</v>
      </c>
      <c r="K77" s="19" t="s">
        <v>117</v>
      </c>
      <c r="L77" s="22">
        <v>43619</v>
      </c>
      <c r="M77" s="20">
        <v>43616</v>
      </c>
      <c r="N77" s="19" t="s">
        <v>118</v>
      </c>
      <c r="O77" s="19" t="s">
        <v>42</v>
      </c>
      <c r="P77" s="19" t="s">
        <v>264</v>
      </c>
      <c r="Q77" s="19" t="b">
        <v>1</v>
      </c>
      <c r="R77" s="19" t="s">
        <v>120</v>
      </c>
      <c r="S77" s="19" t="s">
        <v>45</v>
      </c>
      <c r="T77" s="19" t="s">
        <v>19</v>
      </c>
      <c r="Z77" s="22">
        <v>43627.310404745404</v>
      </c>
      <c r="AA77" s="19" t="s">
        <v>47</v>
      </c>
      <c r="AB77" s="19" t="s">
        <v>121</v>
      </c>
    </row>
    <row r="78" spans="1:28" ht="12.75" customHeight="1" x14ac:dyDescent="0.2">
      <c r="A78" s="19" t="s">
        <v>265</v>
      </c>
      <c r="B78" s="19" t="s">
        <v>34</v>
      </c>
      <c r="C78" s="19" t="s">
        <v>35</v>
      </c>
      <c r="D78" s="20">
        <v>43616</v>
      </c>
      <c r="F78" s="21">
        <v>5303</v>
      </c>
      <c r="G78" s="19" t="s">
        <v>36</v>
      </c>
      <c r="H78" s="19" t="s">
        <v>37</v>
      </c>
      <c r="I78" s="19" t="s">
        <v>38</v>
      </c>
      <c r="J78" s="19" t="s">
        <v>39</v>
      </c>
      <c r="K78" s="19" t="s">
        <v>123</v>
      </c>
      <c r="L78" s="22">
        <v>43619</v>
      </c>
      <c r="M78" s="20">
        <v>43616</v>
      </c>
      <c r="N78" s="19" t="s">
        <v>124</v>
      </c>
      <c r="O78" s="19" t="s">
        <v>42</v>
      </c>
      <c r="P78" s="19" t="s">
        <v>266</v>
      </c>
      <c r="Q78" s="19" t="b">
        <v>1</v>
      </c>
      <c r="R78" s="19" t="s">
        <v>86</v>
      </c>
      <c r="S78" s="19" t="s">
        <v>45</v>
      </c>
      <c r="T78" s="19" t="s">
        <v>19</v>
      </c>
      <c r="U78" s="19" t="s">
        <v>126</v>
      </c>
      <c r="Z78" s="22">
        <v>43627.310413229199</v>
      </c>
      <c r="AA78" s="19" t="s">
        <v>47</v>
      </c>
      <c r="AB78" s="19" t="s">
        <v>88</v>
      </c>
    </row>
    <row r="79" spans="1:28" ht="12.75" customHeight="1" x14ac:dyDescent="0.2">
      <c r="A79" s="19" t="s">
        <v>267</v>
      </c>
      <c r="B79" s="19" t="s">
        <v>34</v>
      </c>
      <c r="C79" s="19" t="s">
        <v>230</v>
      </c>
      <c r="D79" s="20">
        <v>43634</v>
      </c>
      <c r="F79" s="21">
        <v>3749</v>
      </c>
      <c r="G79" s="19" t="s">
        <v>36</v>
      </c>
      <c r="H79" s="19" t="s">
        <v>37</v>
      </c>
      <c r="I79" s="19" t="s">
        <v>38</v>
      </c>
      <c r="J79" s="19" t="s">
        <v>39</v>
      </c>
      <c r="K79" s="19" t="s">
        <v>40</v>
      </c>
      <c r="L79" s="22">
        <v>43634</v>
      </c>
      <c r="M79" s="20">
        <v>43634</v>
      </c>
      <c r="N79" s="19" t="s">
        <v>41</v>
      </c>
      <c r="O79" s="19" t="s">
        <v>42</v>
      </c>
      <c r="P79" s="19" t="s">
        <v>268</v>
      </c>
      <c r="Q79" s="19" t="b">
        <v>1</v>
      </c>
      <c r="R79" s="19" t="s">
        <v>44</v>
      </c>
      <c r="S79" s="19" t="s">
        <v>45</v>
      </c>
      <c r="T79" s="19" t="s">
        <v>19</v>
      </c>
      <c r="U79" s="19" t="s">
        <v>46</v>
      </c>
      <c r="Z79" s="22">
        <v>43656.389457835598</v>
      </c>
      <c r="AA79" s="19" t="s">
        <v>47</v>
      </c>
      <c r="AB79" s="19" t="s">
        <v>48</v>
      </c>
    </row>
    <row r="80" spans="1:28" ht="12.75" customHeight="1" x14ac:dyDescent="0.2">
      <c r="A80" s="19" t="s">
        <v>267</v>
      </c>
      <c r="B80" s="19" t="s">
        <v>34</v>
      </c>
      <c r="C80" s="19" t="s">
        <v>35</v>
      </c>
      <c r="D80" s="20">
        <v>43634</v>
      </c>
      <c r="F80" s="21">
        <v>5879</v>
      </c>
      <c r="G80" s="19" t="s">
        <v>36</v>
      </c>
      <c r="H80" s="19" t="s">
        <v>37</v>
      </c>
      <c r="I80" s="19" t="s">
        <v>38</v>
      </c>
      <c r="J80" s="19" t="s">
        <v>39</v>
      </c>
      <c r="K80" s="19" t="s">
        <v>40</v>
      </c>
      <c r="L80" s="22">
        <v>43634</v>
      </c>
      <c r="M80" s="20">
        <v>43634</v>
      </c>
      <c r="N80" s="19" t="s">
        <v>41</v>
      </c>
      <c r="O80" s="19" t="s">
        <v>42</v>
      </c>
      <c r="P80" s="19" t="s">
        <v>268</v>
      </c>
      <c r="Q80" s="19" t="b">
        <v>1</v>
      </c>
      <c r="R80" s="19" t="s">
        <v>44</v>
      </c>
      <c r="S80" s="19" t="s">
        <v>45</v>
      </c>
      <c r="T80" s="19" t="s">
        <v>19</v>
      </c>
      <c r="U80" s="19" t="s">
        <v>46</v>
      </c>
      <c r="Z80" s="22">
        <v>43656.389459259299</v>
      </c>
      <c r="AA80" s="19" t="s">
        <v>47</v>
      </c>
      <c r="AB80" s="19" t="s">
        <v>48</v>
      </c>
    </row>
    <row r="81" spans="1:28" ht="12.75" customHeight="1" x14ac:dyDescent="0.2">
      <c r="A81" s="19" t="s">
        <v>269</v>
      </c>
      <c r="B81" s="19" t="s">
        <v>34</v>
      </c>
      <c r="C81" s="19" t="s">
        <v>35</v>
      </c>
      <c r="D81" s="20">
        <v>43634</v>
      </c>
      <c r="F81" s="21">
        <v>4121</v>
      </c>
      <c r="G81" s="19" t="s">
        <v>36</v>
      </c>
      <c r="H81" s="19" t="s">
        <v>37</v>
      </c>
      <c r="I81" s="19" t="s">
        <v>38</v>
      </c>
      <c r="J81" s="19" t="s">
        <v>39</v>
      </c>
      <c r="K81" s="19" t="s">
        <v>50</v>
      </c>
      <c r="L81" s="22">
        <v>43634</v>
      </c>
      <c r="M81" s="20">
        <v>43634</v>
      </c>
      <c r="N81" s="19" t="s">
        <v>51</v>
      </c>
      <c r="O81" s="19" t="s">
        <v>42</v>
      </c>
      <c r="P81" s="19" t="s">
        <v>270</v>
      </c>
      <c r="Q81" s="19" t="b">
        <v>1</v>
      </c>
      <c r="R81" s="19" t="s">
        <v>53</v>
      </c>
      <c r="S81" s="19" t="s">
        <v>45</v>
      </c>
      <c r="T81" s="19" t="s">
        <v>19</v>
      </c>
      <c r="U81" s="19" t="s">
        <v>54</v>
      </c>
      <c r="Z81" s="22">
        <v>43656.389463229199</v>
      </c>
      <c r="AA81" s="19" t="s">
        <v>47</v>
      </c>
      <c r="AB81" s="19" t="s">
        <v>55</v>
      </c>
    </row>
    <row r="82" spans="1:28" ht="12.75" customHeight="1" x14ac:dyDescent="0.2">
      <c r="A82" s="19" t="s">
        <v>271</v>
      </c>
      <c r="B82" s="19" t="s">
        <v>34</v>
      </c>
      <c r="C82" s="19" t="s">
        <v>35</v>
      </c>
      <c r="D82" s="20">
        <v>43634</v>
      </c>
      <c r="F82" s="21">
        <v>4974</v>
      </c>
      <c r="G82" s="19" t="s">
        <v>36</v>
      </c>
      <c r="H82" s="19" t="s">
        <v>37</v>
      </c>
      <c r="I82" s="19" t="s">
        <v>38</v>
      </c>
      <c r="J82" s="19" t="s">
        <v>39</v>
      </c>
      <c r="K82" s="19" t="s">
        <v>57</v>
      </c>
      <c r="L82" s="22">
        <v>43634</v>
      </c>
      <c r="M82" s="20">
        <v>43634</v>
      </c>
      <c r="N82" s="19" t="s">
        <v>58</v>
      </c>
      <c r="O82" s="19" t="s">
        <v>42</v>
      </c>
      <c r="P82" s="19" t="s">
        <v>272</v>
      </c>
      <c r="Q82" s="19" t="b">
        <v>1</v>
      </c>
      <c r="R82" s="19" t="s">
        <v>60</v>
      </c>
      <c r="S82" s="19" t="s">
        <v>45</v>
      </c>
      <c r="T82" s="19" t="s">
        <v>19</v>
      </c>
      <c r="U82" s="19" t="s">
        <v>61</v>
      </c>
      <c r="Z82" s="22">
        <v>43656.389577002301</v>
      </c>
      <c r="AA82" s="19" t="s">
        <v>47</v>
      </c>
      <c r="AB82" s="19" t="s">
        <v>62</v>
      </c>
    </row>
    <row r="83" spans="1:28" ht="12.75" customHeight="1" x14ac:dyDescent="0.2">
      <c r="A83" s="19" t="s">
        <v>273</v>
      </c>
      <c r="B83" s="19" t="s">
        <v>34</v>
      </c>
      <c r="C83" s="19" t="s">
        <v>35</v>
      </c>
      <c r="D83" s="20">
        <v>43634</v>
      </c>
      <c r="F83" s="21">
        <v>5949</v>
      </c>
      <c r="G83" s="19" t="s">
        <v>36</v>
      </c>
      <c r="H83" s="19" t="s">
        <v>37</v>
      </c>
      <c r="I83" s="19" t="s">
        <v>38</v>
      </c>
      <c r="J83" s="19" t="s">
        <v>39</v>
      </c>
      <c r="K83" s="19" t="s">
        <v>64</v>
      </c>
      <c r="L83" s="22">
        <v>43634</v>
      </c>
      <c r="M83" s="20">
        <v>43634</v>
      </c>
      <c r="N83" s="19" t="s">
        <v>65</v>
      </c>
      <c r="O83" s="19" t="s">
        <v>42</v>
      </c>
      <c r="P83" s="19" t="s">
        <v>274</v>
      </c>
      <c r="Q83" s="19" t="b">
        <v>1</v>
      </c>
      <c r="R83" s="19" t="s">
        <v>67</v>
      </c>
      <c r="S83" s="19" t="s">
        <v>45</v>
      </c>
      <c r="T83" s="19" t="s">
        <v>19</v>
      </c>
      <c r="U83" s="19" t="s">
        <v>68</v>
      </c>
      <c r="Z83" s="22">
        <v>43656.389582604199</v>
      </c>
      <c r="AA83" s="19" t="s">
        <v>47</v>
      </c>
      <c r="AB83" s="19" t="s">
        <v>69</v>
      </c>
    </row>
    <row r="84" spans="1:28" ht="12.75" customHeight="1" x14ac:dyDescent="0.2">
      <c r="A84" s="19" t="s">
        <v>275</v>
      </c>
      <c r="B84" s="19" t="s">
        <v>34</v>
      </c>
      <c r="C84" s="19" t="s">
        <v>35</v>
      </c>
      <c r="D84" s="20">
        <v>43634</v>
      </c>
      <c r="F84" s="21">
        <v>3691</v>
      </c>
      <c r="G84" s="19" t="s">
        <v>36</v>
      </c>
      <c r="H84" s="19" t="s">
        <v>37</v>
      </c>
      <c r="I84" s="19" t="s">
        <v>38</v>
      </c>
      <c r="J84" s="19" t="s">
        <v>39</v>
      </c>
      <c r="K84" s="19" t="s">
        <v>71</v>
      </c>
      <c r="L84" s="22">
        <v>43634</v>
      </c>
      <c r="M84" s="20">
        <v>43634</v>
      </c>
      <c r="N84" s="19" t="s">
        <v>72</v>
      </c>
      <c r="O84" s="19" t="s">
        <v>42</v>
      </c>
      <c r="P84" s="19" t="s">
        <v>276</v>
      </c>
      <c r="Q84" s="19" t="b">
        <v>1</v>
      </c>
      <c r="R84" s="19" t="s">
        <v>53</v>
      </c>
      <c r="S84" s="19" t="s">
        <v>45</v>
      </c>
      <c r="T84" s="19" t="s">
        <v>19</v>
      </c>
      <c r="U84" s="19" t="s">
        <v>74</v>
      </c>
      <c r="Z84" s="22">
        <v>43656.389588923601</v>
      </c>
      <c r="AA84" s="19" t="s">
        <v>47</v>
      </c>
      <c r="AB84" s="19" t="s">
        <v>55</v>
      </c>
    </row>
    <row r="85" spans="1:28" ht="12.75" customHeight="1" x14ac:dyDescent="0.2">
      <c r="A85" s="19" t="s">
        <v>277</v>
      </c>
      <c r="B85" s="19" t="s">
        <v>34</v>
      </c>
      <c r="C85" s="19" t="s">
        <v>35</v>
      </c>
      <c r="D85" s="20">
        <v>43634</v>
      </c>
      <c r="F85" s="21">
        <v>6065</v>
      </c>
      <c r="G85" s="19" t="s">
        <v>36</v>
      </c>
      <c r="H85" s="19" t="s">
        <v>37</v>
      </c>
      <c r="I85" s="19" t="s">
        <v>38</v>
      </c>
      <c r="J85" s="19" t="s">
        <v>39</v>
      </c>
      <c r="K85" s="19" t="s">
        <v>76</v>
      </c>
      <c r="L85" s="22">
        <v>43634</v>
      </c>
      <c r="M85" s="20">
        <v>43634</v>
      </c>
      <c r="N85" s="19" t="s">
        <v>77</v>
      </c>
      <c r="O85" s="19" t="s">
        <v>42</v>
      </c>
      <c r="P85" s="19" t="s">
        <v>278</v>
      </c>
      <c r="Q85" s="19" t="b">
        <v>1</v>
      </c>
      <c r="R85" s="19" t="s">
        <v>79</v>
      </c>
      <c r="S85" s="19" t="s">
        <v>45</v>
      </c>
      <c r="T85" s="19" t="s">
        <v>19</v>
      </c>
      <c r="U85" s="19" t="s">
        <v>173</v>
      </c>
      <c r="Z85" s="22">
        <v>43656.389593437503</v>
      </c>
      <c r="AA85" s="19" t="s">
        <v>47</v>
      </c>
      <c r="AB85" s="19" t="s">
        <v>81</v>
      </c>
    </row>
    <row r="86" spans="1:28" ht="12.75" customHeight="1" x14ac:dyDescent="0.2">
      <c r="A86" s="19" t="s">
        <v>279</v>
      </c>
      <c r="B86" s="19" t="s">
        <v>34</v>
      </c>
      <c r="C86" s="19" t="s">
        <v>35</v>
      </c>
      <c r="D86" s="20">
        <v>43634</v>
      </c>
      <c r="F86" s="21">
        <v>5056</v>
      </c>
      <c r="G86" s="19" t="s">
        <v>36</v>
      </c>
      <c r="H86" s="19" t="s">
        <v>37</v>
      </c>
      <c r="I86" s="19" t="s">
        <v>38</v>
      </c>
      <c r="J86" s="19" t="s">
        <v>39</v>
      </c>
      <c r="K86" s="19" t="s">
        <v>83</v>
      </c>
      <c r="L86" s="22">
        <v>43634</v>
      </c>
      <c r="M86" s="20">
        <v>43634</v>
      </c>
      <c r="N86" s="19" t="s">
        <v>84</v>
      </c>
      <c r="O86" s="19" t="s">
        <v>42</v>
      </c>
      <c r="P86" s="19" t="s">
        <v>280</v>
      </c>
      <c r="Q86" s="19" t="b">
        <v>1</v>
      </c>
      <c r="R86" s="19" t="s">
        <v>86</v>
      </c>
      <c r="S86" s="19" t="s">
        <v>45</v>
      </c>
      <c r="T86" s="19" t="s">
        <v>19</v>
      </c>
      <c r="U86" s="19" t="s">
        <v>141</v>
      </c>
      <c r="Z86" s="22">
        <v>43656.389598148096</v>
      </c>
      <c r="AA86" s="19" t="s">
        <v>47</v>
      </c>
      <c r="AB86" s="19" t="s">
        <v>88</v>
      </c>
    </row>
    <row r="87" spans="1:28" ht="12.75" customHeight="1" x14ac:dyDescent="0.2">
      <c r="A87" s="19" t="s">
        <v>281</v>
      </c>
      <c r="B87" s="19" t="s">
        <v>34</v>
      </c>
      <c r="C87" s="19" t="s">
        <v>35</v>
      </c>
      <c r="D87" s="20">
        <v>43634</v>
      </c>
      <c r="F87" s="21">
        <v>4943</v>
      </c>
      <c r="G87" s="19" t="s">
        <v>36</v>
      </c>
      <c r="H87" s="19" t="s">
        <v>37</v>
      </c>
      <c r="I87" s="19" t="s">
        <v>38</v>
      </c>
      <c r="J87" s="19" t="s">
        <v>39</v>
      </c>
      <c r="K87" s="19" t="s">
        <v>90</v>
      </c>
      <c r="L87" s="22">
        <v>43634</v>
      </c>
      <c r="M87" s="20">
        <v>43634</v>
      </c>
      <c r="N87" s="19" t="s">
        <v>91</v>
      </c>
      <c r="O87" s="19" t="s">
        <v>42</v>
      </c>
      <c r="P87" s="19" t="s">
        <v>282</v>
      </c>
      <c r="Q87" s="19" t="b">
        <v>1</v>
      </c>
      <c r="R87" s="19" t="s">
        <v>86</v>
      </c>
      <c r="S87" s="19" t="s">
        <v>45</v>
      </c>
      <c r="T87" s="19" t="s">
        <v>19</v>
      </c>
      <c r="U87" s="19" t="s">
        <v>93</v>
      </c>
      <c r="Z87" s="22">
        <v>43656.389603784701</v>
      </c>
      <c r="AA87" s="19" t="s">
        <v>47</v>
      </c>
      <c r="AB87" s="19" t="s">
        <v>88</v>
      </c>
    </row>
    <row r="88" spans="1:28" ht="12.75" customHeight="1" x14ac:dyDescent="0.2">
      <c r="A88" s="19" t="s">
        <v>283</v>
      </c>
      <c r="B88" s="19" t="s">
        <v>34</v>
      </c>
      <c r="C88" s="19" t="s">
        <v>35</v>
      </c>
      <c r="D88" s="20">
        <v>43634</v>
      </c>
      <c r="F88" s="21">
        <v>5033</v>
      </c>
      <c r="G88" s="19" t="s">
        <v>36</v>
      </c>
      <c r="H88" s="19" t="s">
        <v>37</v>
      </c>
      <c r="I88" s="19" t="s">
        <v>38</v>
      </c>
      <c r="J88" s="19" t="s">
        <v>39</v>
      </c>
      <c r="K88" s="19" t="s">
        <v>95</v>
      </c>
      <c r="L88" s="22">
        <v>43634</v>
      </c>
      <c r="M88" s="20">
        <v>43634</v>
      </c>
      <c r="N88" s="19" t="s">
        <v>96</v>
      </c>
      <c r="O88" s="19" t="s">
        <v>42</v>
      </c>
      <c r="P88" s="19" t="s">
        <v>284</v>
      </c>
      <c r="Q88" s="19" t="b">
        <v>1</v>
      </c>
      <c r="R88" s="19" t="s">
        <v>79</v>
      </c>
      <c r="S88" s="19" t="s">
        <v>45</v>
      </c>
      <c r="T88" s="19" t="s">
        <v>19</v>
      </c>
      <c r="U88" s="19" t="s">
        <v>98</v>
      </c>
      <c r="Z88" s="22">
        <v>43656.389607372701</v>
      </c>
      <c r="AA88" s="19" t="s">
        <v>47</v>
      </c>
      <c r="AB88" s="19" t="s">
        <v>81</v>
      </c>
    </row>
    <row r="89" spans="1:28" ht="12.75" customHeight="1" x14ac:dyDescent="0.2">
      <c r="A89" s="19" t="s">
        <v>285</v>
      </c>
      <c r="B89" s="19" t="s">
        <v>34</v>
      </c>
      <c r="C89" s="19" t="s">
        <v>35</v>
      </c>
      <c r="D89" s="20">
        <v>43634</v>
      </c>
      <c r="F89" s="21">
        <v>5947</v>
      </c>
      <c r="G89" s="19" t="s">
        <v>36</v>
      </c>
      <c r="H89" s="19" t="s">
        <v>37</v>
      </c>
      <c r="I89" s="19" t="s">
        <v>38</v>
      </c>
      <c r="J89" s="19" t="s">
        <v>39</v>
      </c>
      <c r="K89" s="19" t="s">
        <v>100</v>
      </c>
      <c r="L89" s="22">
        <v>43634</v>
      </c>
      <c r="M89" s="20">
        <v>43634</v>
      </c>
      <c r="N89" s="19" t="s">
        <v>101</v>
      </c>
      <c r="O89" s="19" t="s">
        <v>42</v>
      </c>
      <c r="P89" s="19" t="s">
        <v>286</v>
      </c>
      <c r="Q89" s="19" t="b">
        <v>1</v>
      </c>
      <c r="R89" s="19" t="s">
        <v>103</v>
      </c>
      <c r="S89" s="19" t="s">
        <v>45</v>
      </c>
      <c r="T89" s="19" t="s">
        <v>19</v>
      </c>
      <c r="U89" s="19" t="s">
        <v>104</v>
      </c>
      <c r="Z89" s="22">
        <v>43656.389612963001</v>
      </c>
      <c r="AA89" s="19" t="s">
        <v>47</v>
      </c>
      <c r="AB89" s="19" t="s">
        <v>105</v>
      </c>
    </row>
    <row r="90" spans="1:28" ht="12.75" customHeight="1" x14ac:dyDescent="0.2">
      <c r="A90" s="19" t="s">
        <v>287</v>
      </c>
      <c r="B90" s="19" t="s">
        <v>34</v>
      </c>
      <c r="C90" s="19" t="s">
        <v>35</v>
      </c>
      <c r="D90" s="20">
        <v>43634</v>
      </c>
      <c r="F90" s="21">
        <v>5192</v>
      </c>
      <c r="G90" s="19" t="s">
        <v>36</v>
      </c>
      <c r="H90" s="19" t="s">
        <v>37</v>
      </c>
      <c r="I90" s="19" t="s">
        <v>38</v>
      </c>
      <c r="J90" s="19" t="s">
        <v>39</v>
      </c>
      <c r="K90" s="19" t="s">
        <v>107</v>
      </c>
      <c r="L90" s="22">
        <v>43634</v>
      </c>
      <c r="M90" s="20">
        <v>43634</v>
      </c>
      <c r="N90" s="19" t="s">
        <v>108</v>
      </c>
      <c r="O90" s="19" t="s">
        <v>42</v>
      </c>
      <c r="P90" s="19" t="s">
        <v>288</v>
      </c>
      <c r="Q90" s="19" t="b">
        <v>1</v>
      </c>
      <c r="R90" s="19" t="s">
        <v>86</v>
      </c>
      <c r="S90" s="19" t="s">
        <v>45</v>
      </c>
      <c r="T90" s="19" t="s">
        <v>19</v>
      </c>
      <c r="U90" s="19" t="s">
        <v>110</v>
      </c>
      <c r="Z90" s="22">
        <v>43656.389619479203</v>
      </c>
      <c r="AA90" s="19" t="s">
        <v>47</v>
      </c>
      <c r="AB90" s="19" t="s">
        <v>88</v>
      </c>
    </row>
    <row r="91" spans="1:28" ht="12.75" customHeight="1" x14ac:dyDescent="0.2">
      <c r="A91" s="19" t="s">
        <v>289</v>
      </c>
      <c r="B91" s="19" t="s">
        <v>34</v>
      </c>
      <c r="C91" s="19" t="s">
        <v>35</v>
      </c>
      <c r="D91" s="20">
        <v>43644</v>
      </c>
      <c r="F91" s="21">
        <v>5303</v>
      </c>
      <c r="G91" s="19" t="s">
        <v>36</v>
      </c>
      <c r="H91" s="19" t="s">
        <v>37</v>
      </c>
      <c r="I91" s="19" t="s">
        <v>38</v>
      </c>
      <c r="J91" s="19" t="s">
        <v>39</v>
      </c>
      <c r="K91" s="19" t="s">
        <v>123</v>
      </c>
      <c r="L91" s="22">
        <v>43644</v>
      </c>
      <c r="M91" s="20">
        <v>43644</v>
      </c>
      <c r="N91" s="19" t="s">
        <v>124</v>
      </c>
      <c r="O91" s="19" t="s">
        <v>42</v>
      </c>
      <c r="P91" s="19" t="s">
        <v>290</v>
      </c>
      <c r="Q91" s="19" t="b">
        <v>1</v>
      </c>
      <c r="R91" s="19" t="s">
        <v>86</v>
      </c>
      <c r="S91" s="19" t="s">
        <v>45</v>
      </c>
      <c r="T91" s="19" t="s">
        <v>19</v>
      </c>
      <c r="U91" s="19" t="s">
        <v>126</v>
      </c>
      <c r="Z91" s="22">
        <v>43656.389633946797</v>
      </c>
      <c r="AA91" s="19" t="s">
        <v>47</v>
      </c>
      <c r="AB91" s="19" t="s">
        <v>88</v>
      </c>
    </row>
    <row r="92" spans="1:28" ht="12.75" customHeight="1" x14ac:dyDescent="0.2">
      <c r="A92" s="19" t="s">
        <v>291</v>
      </c>
      <c r="B92" s="19" t="s">
        <v>34</v>
      </c>
      <c r="C92" s="19" t="s">
        <v>230</v>
      </c>
      <c r="D92" s="20">
        <v>43644</v>
      </c>
      <c r="F92" s="21">
        <v>3214</v>
      </c>
      <c r="G92" s="19" t="s">
        <v>36</v>
      </c>
      <c r="H92" s="19" t="s">
        <v>37</v>
      </c>
      <c r="I92" s="19" t="s">
        <v>38</v>
      </c>
      <c r="J92" s="19" t="s">
        <v>39</v>
      </c>
      <c r="K92" s="19" t="s">
        <v>219</v>
      </c>
      <c r="L92" s="22">
        <v>43644</v>
      </c>
      <c r="M92" s="20">
        <v>43644</v>
      </c>
      <c r="N92" s="19" t="s">
        <v>220</v>
      </c>
      <c r="O92" s="19" t="s">
        <v>42</v>
      </c>
      <c r="P92" s="19" t="s">
        <v>292</v>
      </c>
      <c r="Q92" s="19" t="b">
        <v>1</v>
      </c>
      <c r="R92" s="19" t="s">
        <v>222</v>
      </c>
      <c r="S92" s="19" t="s">
        <v>45</v>
      </c>
      <c r="T92" s="19" t="s">
        <v>19</v>
      </c>
      <c r="U92" s="19" t="s">
        <v>223</v>
      </c>
      <c r="Z92" s="22">
        <v>43656.389639548601</v>
      </c>
      <c r="AA92" s="19" t="s">
        <v>47</v>
      </c>
      <c r="AB92" s="19" t="s">
        <v>224</v>
      </c>
    </row>
    <row r="93" spans="1:28" ht="12.75" customHeight="1" x14ac:dyDescent="0.2">
      <c r="A93" s="19" t="s">
        <v>291</v>
      </c>
      <c r="B93" s="19" t="s">
        <v>34</v>
      </c>
      <c r="C93" s="19" t="s">
        <v>35</v>
      </c>
      <c r="D93" s="20">
        <v>43644</v>
      </c>
      <c r="F93" s="21">
        <v>3786</v>
      </c>
      <c r="G93" s="19" t="s">
        <v>36</v>
      </c>
      <c r="H93" s="19" t="s">
        <v>37</v>
      </c>
      <c r="I93" s="19" t="s">
        <v>38</v>
      </c>
      <c r="J93" s="19" t="s">
        <v>39</v>
      </c>
      <c r="K93" s="19" t="s">
        <v>219</v>
      </c>
      <c r="L93" s="22">
        <v>43644</v>
      </c>
      <c r="M93" s="20">
        <v>43644</v>
      </c>
      <c r="N93" s="19" t="s">
        <v>220</v>
      </c>
      <c r="O93" s="19" t="s">
        <v>42</v>
      </c>
      <c r="P93" s="19" t="s">
        <v>292</v>
      </c>
      <c r="Q93" s="19" t="b">
        <v>1</v>
      </c>
      <c r="R93" s="19" t="s">
        <v>222</v>
      </c>
      <c r="S93" s="19" t="s">
        <v>45</v>
      </c>
      <c r="T93" s="19" t="s">
        <v>19</v>
      </c>
      <c r="U93" s="19" t="s">
        <v>223</v>
      </c>
      <c r="Z93" s="22">
        <v>43656.389646261603</v>
      </c>
      <c r="AA93" s="19" t="s">
        <v>47</v>
      </c>
      <c r="AB93" s="19" t="s">
        <v>224</v>
      </c>
    </row>
    <row r="94" spans="1:28" ht="12.75" customHeight="1" x14ac:dyDescent="0.2">
      <c r="A94" s="19" t="s">
        <v>293</v>
      </c>
      <c r="B94" s="19" t="s">
        <v>34</v>
      </c>
      <c r="C94" s="19" t="s">
        <v>35</v>
      </c>
      <c r="D94" s="20">
        <v>43644</v>
      </c>
      <c r="F94" s="21">
        <v>6168</v>
      </c>
      <c r="G94" s="19" t="s">
        <v>36</v>
      </c>
      <c r="H94" s="19" t="s">
        <v>37</v>
      </c>
      <c r="I94" s="19" t="s">
        <v>38</v>
      </c>
      <c r="J94" s="19" t="s">
        <v>39</v>
      </c>
      <c r="K94" s="19" t="s">
        <v>259</v>
      </c>
      <c r="L94" s="22">
        <v>43644</v>
      </c>
      <c r="M94" s="20">
        <v>43644</v>
      </c>
      <c r="N94" s="19" t="s">
        <v>260</v>
      </c>
      <c r="O94" s="19" t="s">
        <v>42</v>
      </c>
      <c r="P94" s="19" t="s">
        <v>294</v>
      </c>
      <c r="Q94" s="19" t="b">
        <v>1</v>
      </c>
      <c r="R94" s="19" t="s">
        <v>60</v>
      </c>
      <c r="S94" s="19" t="s">
        <v>45</v>
      </c>
      <c r="T94" s="19" t="s">
        <v>19</v>
      </c>
      <c r="U94" s="19" t="s">
        <v>262</v>
      </c>
      <c r="Z94" s="22">
        <v>43656.389653321799</v>
      </c>
      <c r="AA94" s="19" t="s">
        <v>47</v>
      </c>
      <c r="AB94" s="19" t="s">
        <v>62</v>
      </c>
    </row>
    <row r="95" spans="1:28" ht="12.75" customHeight="1" x14ac:dyDescent="0.2">
      <c r="A95" s="19" t="s">
        <v>295</v>
      </c>
      <c r="B95" s="19" t="s">
        <v>34</v>
      </c>
      <c r="C95" s="19" t="s">
        <v>35</v>
      </c>
      <c r="D95" s="20">
        <v>43644</v>
      </c>
      <c r="F95" s="21">
        <v>4387</v>
      </c>
      <c r="G95" s="19" t="s">
        <v>36</v>
      </c>
      <c r="H95" s="19" t="s">
        <v>37</v>
      </c>
      <c r="I95" s="19" t="s">
        <v>38</v>
      </c>
      <c r="J95" s="19" t="s">
        <v>39</v>
      </c>
      <c r="K95" s="19" t="s">
        <v>117</v>
      </c>
      <c r="L95" s="22">
        <v>43644</v>
      </c>
      <c r="M95" s="20">
        <v>43644</v>
      </c>
      <c r="N95" s="19" t="s">
        <v>118</v>
      </c>
      <c r="O95" s="19" t="s">
        <v>42</v>
      </c>
      <c r="P95" s="19" t="s">
        <v>296</v>
      </c>
      <c r="Q95" s="19" t="b">
        <v>1</v>
      </c>
      <c r="R95" s="19" t="s">
        <v>120</v>
      </c>
      <c r="S95" s="19" t="s">
        <v>45</v>
      </c>
      <c r="T95" s="19" t="s">
        <v>19</v>
      </c>
      <c r="Z95" s="22">
        <v>43656.389659455999</v>
      </c>
      <c r="AA95" s="19" t="s">
        <v>47</v>
      </c>
      <c r="AB95" s="19" t="s">
        <v>121</v>
      </c>
    </row>
    <row r="96" spans="1:28" ht="12.75" customHeight="1" x14ac:dyDescent="0.2">
      <c r="A96" s="19" t="s">
        <v>297</v>
      </c>
      <c r="B96" s="19" t="s">
        <v>34</v>
      </c>
      <c r="C96" s="19" t="s">
        <v>35</v>
      </c>
      <c r="D96" s="20">
        <v>43663</v>
      </c>
      <c r="F96" s="21">
        <v>5192</v>
      </c>
      <c r="G96" s="19" t="s">
        <v>36</v>
      </c>
      <c r="H96" s="19" t="s">
        <v>37</v>
      </c>
      <c r="I96" s="19" t="s">
        <v>38</v>
      </c>
      <c r="J96" s="19" t="s">
        <v>39</v>
      </c>
      <c r="K96" s="19" t="s">
        <v>107</v>
      </c>
      <c r="L96" s="22">
        <v>43663</v>
      </c>
      <c r="M96" s="20">
        <v>43663</v>
      </c>
      <c r="N96" s="19" t="s">
        <v>108</v>
      </c>
      <c r="O96" s="19" t="s">
        <v>42</v>
      </c>
      <c r="P96" s="19" t="s">
        <v>298</v>
      </c>
      <c r="Q96" s="19" t="b">
        <v>1</v>
      </c>
      <c r="R96" s="19" t="s">
        <v>86</v>
      </c>
      <c r="S96" s="19" t="s">
        <v>45</v>
      </c>
      <c r="T96" s="19" t="s">
        <v>19</v>
      </c>
      <c r="U96" s="19" t="s">
        <v>110</v>
      </c>
      <c r="Z96" s="22">
        <v>43685.564659224503</v>
      </c>
      <c r="AA96" s="19" t="s">
        <v>47</v>
      </c>
      <c r="AB96" s="19" t="s">
        <v>88</v>
      </c>
    </row>
    <row r="97" spans="1:28" ht="12.75" customHeight="1" x14ac:dyDescent="0.2">
      <c r="A97" s="19" t="s">
        <v>299</v>
      </c>
      <c r="B97" s="19" t="s">
        <v>34</v>
      </c>
      <c r="C97" s="19" t="s">
        <v>35</v>
      </c>
      <c r="D97" s="20">
        <v>43663</v>
      </c>
      <c r="F97" s="21">
        <v>5879</v>
      </c>
      <c r="G97" s="19" t="s">
        <v>36</v>
      </c>
      <c r="H97" s="19" t="s">
        <v>37</v>
      </c>
      <c r="I97" s="19" t="s">
        <v>38</v>
      </c>
      <c r="J97" s="19" t="s">
        <v>39</v>
      </c>
      <c r="K97" s="19" t="s">
        <v>40</v>
      </c>
      <c r="L97" s="22">
        <v>43663</v>
      </c>
      <c r="M97" s="20">
        <v>43663</v>
      </c>
      <c r="N97" s="19" t="s">
        <v>41</v>
      </c>
      <c r="O97" s="19" t="s">
        <v>42</v>
      </c>
      <c r="P97" s="19" t="s">
        <v>300</v>
      </c>
      <c r="Q97" s="19" t="b">
        <v>1</v>
      </c>
      <c r="R97" s="19" t="s">
        <v>44</v>
      </c>
      <c r="S97" s="19" t="s">
        <v>45</v>
      </c>
      <c r="T97" s="19" t="s">
        <v>19</v>
      </c>
      <c r="U97" s="19" t="s">
        <v>46</v>
      </c>
      <c r="Z97" s="22">
        <v>43685.564663738398</v>
      </c>
      <c r="AA97" s="19" t="s">
        <v>47</v>
      </c>
      <c r="AB97" s="19" t="s">
        <v>48</v>
      </c>
    </row>
    <row r="98" spans="1:28" ht="12.75" customHeight="1" x14ac:dyDescent="0.2">
      <c r="A98" s="19" t="s">
        <v>299</v>
      </c>
      <c r="B98" s="19" t="s">
        <v>34</v>
      </c>
      <c r="C98" s="19" t="s">
        <v>230</v>
      </c>
      <c r="D98" s="20">
        <v>43663</v>
      </c>
      <c r="F98" s="21">
        <v>3749</v>
      </c>
      <c r="G98" s="19" t="s">
        <v>36</v>
      </c>
      <c r="H98" s="19" t="s">
        <v>37</v>
      </c>
      <c r="I98" s="19" t="s">
        <v>38</v>
      </c>
      <c r="J98" s="19" t="s">
        <v>39</v>
      </c>
      <c r="K98" s="19" t="s">
        <v>40</v>
      </c>
      <c r="L98" s="22">
        <v>43663</v>
      </c>
      <c r="M98" s="20">
        <v>43663</v>
      </c>
      <c r="N98" s="19" t="s">
        <v>41</v>
      </c>
      <c r="O98" s="19" t="s">
        <v>42</v>
      </c>
      <c r="P98" s="19" t="s">
        <v>300</v>
      </c>
      <c r="Q98" s="19" t="b">
        <v>1</v>
      </c>
      <c r="R98" s="19" t="s">
        <v>44</v>
      </c>
      <c r="S98" s="19" t="s">
        <v>45</v>
      </c>
      <c r="T98" s="19" t="s">
        <v>19</v>
      </c>
      <c r="U98" s="19" t="s">
        <v>46</v>
      </c>
      <c r="Z98" s="22">
        <v>43685.564662650497</v>
      </c>
      <c r="AA98" s="19" t="s">
        <v>47</v>
      </c>
      <c r="AB98" s="19" t="s">
        <v>48</v>
      </c>
    </row>
    <row r="99" spans="1:28" ht="12.75" customHeight="1" x14ac:dyDescent="0.2">
      <c r="A99" s="19" t="s">
        <v>301</v>
      </c>
      <c r="B99" s="19" t="s">
        <v>34</v>
      </c>
      <c r="C99" s="19" t="s">
        <v>35</v>
      </c>
      <c r="D99" s="20">
        <v>43663</v>
      </c>
      <c r="F99" s="21">
        <v>4121</v>
      </c>
      <c r="G99" s="19" t="s">
        <v>36</v>
      </c>
      <c r="H99" s="19" t="s">
        <v>37</v>
      </c>
      <c r="I99" s="19" t="s">
        <v>38</v>
      </c>
      <c r="J99" s="19" t="s">
        <v>39</v>
      </c>
      <c r="K99" s="19" t="s">
        <v>50</v>
      </c>
      <c r="L99" s="22">
        <v>43663</v>
      </c>
      <c r="M99" s="20">
        <v>43663</v>
      </c>
      <c r="N99" s="19" t="s">
        <v>51</v>
      </c>
      <c r="O99" s="19" t="s">
        <v>42</v>
      </c>
      <c r="P99" s="19" t="s">
        <v>302</v>
      </c>
      <c r="Q99" s="19" t="b">
        <v>1</v>
      </c>
      <c r="R99" s="19" t="s">
        <v>53</v>
      </c>
      <c r="S99" s="19" t="s">
        <v>45</v>
      </c>
      <c r="T99" s="19" t="s">
        <v>19</v>
      </c>
      <c r="U99" s="19" t="s">
        <v>54</v>
      </c>
      <c r="Z99" s="22">
        <v>43685.564669907399</v>
      </c>
      <c r="AA99" s="19" t="s">
        <v>47</v>
      </c>
      <c r="AB99" s="19" t="s">
        <v>55</v>
      </c>
    </row>
    <row r="100" spans="1:28" ht="12.75" customHeight="1" x14ac:dyDescent="0.2">
      <c r="A100" s="19" t="s">
        <v>303</v>
      </c>
      <c r="B100" s="19" t="s">
        <v>34</v>
      </c>
      <c r="C100" s="19" t="s">
        <v>35</v>
      </c>
      <c r="D100" s="20">
        <v>43663</v>
      </c>
      <c r="F100" s="21">
        <v>4974</v>
      </c>
      <c r="G100" s="19" t="s">
        <v>36</v>
      </c>
      <c r="H100" s="19" t="s">
        <v>37</v>
      </c>
      <c r="I100" s="19" t="s">
        <v>38</v>
      </c>
      <c r="J100" s="19" t="s">
        <v>39</v>
      </c>
      <c r="K100" s="19" t="s">
        <v>57</v>
      </c>
      <c r="L100" s="22">
        <v>43663</v>
      </c>
      <c r="M100" s="20">
        <v>43663</v>
      </c>
      <c r="N100" s="19" t="s">
        <v>58</v>
      </c>
      <c r="O100" s="19" t="s">
        <v>42</v>
      </c>
      <c r="P100" s="19" t="s">
        <v>304</v>
      </c>
      <c r="Q100" s="19" t="b">
        <v>1</v>
      </c>
      <c r="R100" s="19" t="s">
        <v>60</v>
      </c>
      <c r="S100" s="19" t="s">
        <v>45</v>
      </c>
      <c r="T100" s="19" t="s">
        <v>19</v>
      </c>
      <c r="U100" s="19" t="s">
        <v>61</v>
      </c>
      <c r="Z100" s="22">
        <v>43685.5646758449</v>
      </c>
      <c r="AA100" s="19" t="s">
        <v>47</v>
      </c>
      <c r="AB100" s="19" t="s">
        <v>62</v>
      </c>
    </row>
    <row r="101" spans="1:28" ht="12.75" customHeight="1" x14ac:dyDescent="0.2">
      <c r="A101" s="19" t="s">
        <v>305</v>
      </c>
      <c r="B101" s="19" t="s">
        <v>34</v>
      </c>
      <c r="C101" s="19" t="s">
        <v>35</v>
      </c>
      <c r="D101" s="20">
        <v>43663</v>
      </c>
      <c r="F101" s="21">
        <v>5949</v>
      </c>
      <c r="G101" s="19" t="s">
        <v>36</v>
      </c>
      <c r="H101" s="19" t="s">
        <v>37</v>
      </c>
      <c r="I101" s="19" t="s">
        <v>38</v>
      </c>
      <c r="J101" s="19" t="s">
        <v>39</v>
      </c>
      <c r="K101" s="19" t="s">
        <v>64</v>
      </c>
      <c r="L101" s="22">
        <v>43663</v>
      </c>
      <c r="M101" s="20">
        <v>43663</v>
      </c>
      <c r="N101" s="19" t="s">
        <v>65</v>
      </c>
      <c r="O101" s="19" t="s">
        <v>42</v>
      </c>
      <c r="P101" s="19" t="s">
        <v>306</v>
      </c>
      <c r="Q101" s="19" t="b">
        <v>1</v>
      </c>
      <c r="R101" s="19" t="s">
        <v>67</v>
      </c>
      <c r="S101" s="19" t="s">
        <v>45</v>
      </c>
      <c r="T101" s="19" t="s">
        <v>19</v>
      </c>
      <c r="U101" s="19" t="s">
        <v>68</v>
      </c>
      <c r="Z101" s="22">
        <v>43685.564682025499</v>
      </c>
      <c r="AA101" s="19" t="s">
        <v>47</v>
      </c>
      <c r="AB101" s="19" t="s">
        <v>69</v>
      </c>
    </row>
    <row r="102" spans="1:28" ht="12.75" customHeight="1" x14ac:dyDescent="0.2">
      <c r="A102" s="19" t="s">
        <v>307</v>
      </c>
      <c r="B102" s="19" t="s">
        <v>34</v>
      </c>
      <c r="C102" s="19" t="s">
        <v>35</v>
      </c>
      <c r="D102" s="20">
        <v>43663</v>
      </c>
      <c r="F102" s="21">
        <v>3691</v>
      </c>
      <c r="G102" s="19" t="s">
        <v>36</v>
      </c>
      <c r="H102" s="19" t="s">
        <v>37</v>
      </c>
      <c r="I102" s="19" t="s">
        <v>38</v>
      </c>
      <c r="J102" s="19" t="s">
        <v>39</v>
      </c>
      <c r="K102" s="19" t="s">
        <v>71</v>
      </c>
      <c r="L102" s="22">
        <v>43663</v>
      </c>
      <c r="M102" s="20">
        <v>43663</v>
      </c>
      <c r="N102" s="19" t="s">
        <v>72</v>
      </c>
      <c r="O102" s="19" t="s">
        <v>42</v>
      </c>
      <c r="P102" s="19" t="s">
        <v>308</v>
      </c>
      <c r="Q102" s="19" t="b">
        <v>1</v>
      </c>
      <c r="R102" s="19" t="s">
        <v>53</v>
      </c>
      <c r="S102" s="19" t="s">
        <v>45</v>
      </c>
      <c r="T102" s="19" t="s">
        <v>19</v>
      </c>
      <c r="U102" s="19" t="s">
        <v>74</v>
      </c>
      <c r="Z102" s="22">
        <v>43685.564687418999</v>
      </c>
      <c r="AA102" s="19" t="s">
        <v>47</v>
      </c>
      <c r="AB102" s="19" t="s">
        <v>55</v>
      </c>
    </row>
    <row r="103" spans="1:28" ht="12.75" customHeight="1" x14ac:dyDescent="0.2">
      <c r="A103" s="19" t="s">
        <v>309</v>
      </c>
      <c r="B103" s="19" t="s">
        <v>34</v>
      </c>
      <c r="C103" s="19" t="s">
        <v>35</v>
      </c>
      <c r="D103" s="20">
        <v>43663</v>
      </c>
      <c r="F103" s="21">
        <v>6065</v>
      </c>
      <c r="G103" s="19" t="s">
        <v>36</v>
      </c>
      <c r="H103" s="19" t="s">
        <v>37</v>
      </c>
      <c r="I103" s="19" t="s">
        <v>38</v>
      </c>
      <c r="J103" s="19" t="s">
        <v>39</v>
      </c>
      <c r="K103" s="19" t="s">
        <v>76</v>
      </c>
      <c r="L103" s="22">
        <v>43663</v>
      </c>
      <c r="M103" s="20">
        <v>43663</v>
      </c>
      <c r="N103" s="19" t="s">
        <v>77</v>
      </c>
      <c r="O103" s="19" t="s">
        <v>42</v>
      </c>
      <c r="P103" s="19" t="s">
        <v>310</v>
      </c>
      <c r="Q103" s="19" t="b">
        <v>1</v>
      </c>
      <c r="R103" s="19" t="s">
        <v>79</v>
      </c>
      <c r="S103" s="19" t="s">
        <v>45</v>
      </c>
      <c r="T103" s="19" t="s">
        <v>19</v>
      </c>
      <c r="U103" s="19" t="s">
        <v>173</v>
      </c>
      <c r="Z103" s="22">
        <v>43685.564693055603</v>
      </c>
      <c r="AA103" s="19" t="s">
        <v>47</v>
      </c>
      <c r="AB103" s="19" t="s">
        <v>81</v>
      </c>
    </row>
    <row r="104" spans="1:28" ht="12.75" customHeight="1" x14ac:dyDescent="0.2">
      <c r="A104" s="19" t="s">
        <v>311</v>
      </c>
      <c r="B104" s="19" t="s">
        <v>34</v>
      </c>
      <c r="C104" s="19" t="s">
        <v>35</v>
      </c>
      <c r="D104" s="20">
        <v>43663</v>
      </c>
      <c r="F104" s="21">
        <v>5056</v>
      </c>
      <c r="G104" s="19" t="s">
        <v>36</v>
      </c>
      <c r="H104" s="19" t="s">
        <v>37</v>
      </c>
      <c r="I104" s="19" t="s">
        <v>38</v>
      </c>
      <c r="J104" s="19" t="s">
        <v>39</v>
      </c>
      <c r="K104" s="19" t="s">
        <v>83</v>
      </c>
      <c r="L104" s="22">
        <v>43663</v>
      </c>
      <c r="M104" s="20">
        <v>43663</v>
      </c>
      <c r="N104" s="19" t="s">
        <v>84</v>
      </c>
      <c r="O104" s="19" t="s">
        <v>42</v>
      </c>
      <c r="P104" s="19" t="s">
        <v>312</v>
      </c>
      <c r="Q104" s="19" t="b">
        <v>1</v>
      </c>
      <c r="R104" s="19" t="s">
        <v>86</v>
      </c>
      <c r="S104" s="19" t="s">
        <v>45</v>
      </c>
      <c r="T104" s="19" t="s">
        <v>19</v>
      </c>
      <c r="U104" s="19" t="s">
        <v>141</v>
      </c>
      <c r="Z104" s="22">
        <v>43685.564698460701</v>
      </c>
      <c r="AA104" s="19" t="s">
        <v>47</v>
      </c>
      <c r="AB104" s="19" t="s">
        <v>88</v>
      </c>
    </row>
    <row r="105" spans="1:28" ht="12.75" customHeight="1" x14ac:dyDescent="0.2">
      <c r="A105" s="19" t="s">
        <v>313</v>
      </c>
      <c r="B105" s="19" t="s">
        <v>34</v>
      </c>
      <c r="C105" s="19" t="s">
        <v>35</v>
      </c>
      <c r="D105" s="20">
        <v>43663</v>
      </c>
      <c r="F105" s="21">
        <v>4943</v>
      </c>
      <c r="G105" s="19" t="s">
        <v>36</v>
      </c>
      <c r="H105" s="19" t="s">
        <v>37</v>
      </c>
      <c r="I105" s="19" t="s">
        <v>38</v>
      </c>
      <c r="J105" s="19" t="s">
        <v>39</v>
      </c>
      <c r="K105" s="19" t="s">
        <v>90</v>
      </c>
      <c r="L105" s="22">
        <v>43663</v>
      </c>
      <c r="M105" s="20">
        <v>43663</v>
      </c>
      <c r="N105" s="19" t="s">
        <v>91</v>
      </c>
      <c r="O105" s="19" t="s">
        <v>42</v>
      </c>
      <c r="P105" s="19" t="s">
        <v>314</v>
      </c>
      <c r="Q105" s="19" t="b">
        <v>1</v>
      </c>
      <c r="R105" s="19" t="s">
        <v>86</v>
      </c>
      <c r="S105" s="19" t="s">
        <v>45</v>
      </c>
      <c r="T105" s="19" t="s">
        <v>19</v>
      </c>
      <c r="U105" s="19" t="s">
        <v>315</v>
      </c>
      <c r="Z105" s="22">
        <v>43685.564703356496</v>
      </c>
      <c r="AA105" s="19" t="s">
        <v>47</v>
      </c>
      <c r="AB105" s="19" t="s">
        <v>88</v>
      </c>
    </row>
    <row r="106" spans="1:28" ht="12.75" customHeight="1" x14ac:dyDescent="0.2">
      <c r="A106" s="19" t="s">
        <v>316</v>
      </c>
      <c r="B106" s="19" t="s">
        <v>34</v>
      </c>
      <c r="C106" s="19" t="s">
        <v>35</v>
      </c>
      <c r="D106" s="20">
        <v>43663</v>
      </c>
      <c r="F106" s="21">
        <v>5033</v>
      </c>
      <c r="G106" s="19" t="s">
        <v>36</v>
      </c>
      <c r="H106" s="19" t="s">
        <v>37</v>
      </c>
      <c r="I106" s="19" t="s">
        <v>38</v>
      </c>
      <c r="J106" s="19" t="s">
        <v>39</v>
      </c>
      <c r="K106" s="19" t="s">
        <v>95</v>
      </c>
      <c r="L106" s="22">
        <v>43663</v>
      </c>
      <c r="M106" s="20">
        <v>43663</v>
      </c>
      <c r="N106" s="19" t="s">
        <v>96</v>
      </c>
      <c r="O106" s="19" t="s">
        <v>42</v>
      </c>
      <c r="P106" s="19" t="s">
        <v>317</v>
      </c>
      <c r="Q106" s="19" t="b">
        <v>1</v>
      </c>
      <c r="R106" s="19" t="s">
        <v>79</v>
      </c>
      <c r="S106" s="19" t="s">
        <v>45</v>
      </c>
      <c r="T106" s="19" t="s">
        <v>19</v>
      </c>
      <c r="U106" s="19" t="s">
        <v>98</v>
      </c>
      <c r="Z106" s="22">
        <v>43685.564766087999</v>
      </c>
      <c r="AA106" s="19" t="s">
        <v>47</v>
      </c>
      <c r="AB106" s="19" t="s">
        <v>81</v>
      </c>
    </row>
    <row r="107" spans="1:28" ht="12.75" customHeight="1" x14ac:dyDescent="0.2">
      <c r="A107" s="19" t="s">
        <v>318</v>
      </c>
      <c r="B107" s="19" t="s">
        <v>34</v>
      </c>
      <c r="C107" s="19" t="s">
        <v>35</v>
      </c>
      <c r="D107" s="20">
        <v>43663</v>
      </c>
      <c r="F107" s="21">
        <v>5947</v>
      </c>
      <c r="G107" s="19" t="s">
        <v>36</v>
      </c>
      <c r="H107" s="19" t="s">
        <v>37</v>
      </c>
      <c r="I107" s="19" t="s">
        <v>38</v>
      </c>
      <c r="J107" s="19" t="s">
        <v>39</v>
      </c>
      <c r="K107" s="19" t="s">
        <v>100</v>
      </c>
      <c r="L107" s="22">
        <v>43663</v>
      </c>
      <c r="M107" s="20">
        <v>43663</v>
      </c>
      <c r="N107" s="19" t="s">
        <v>101</v>
      </c>
      <c r="O107" s="19" t="s">
        <v>42</v>
      </c>
      <c r="P107" s="19" t="s">
        <v>319</v>
      </c>
      <c r="Q107" s="19" t="b">
        <v>1</v>
      </c>
      <c r="R107" s="19" t="s">
        <v>103</v>
      </c>
      <c r="S107" s="19" t="s">
        <v>45</v>
      </c>
      <c r="T107" s="19" t="s">
        <v>19</v>
      </c>
      <c r="U107" s="19" t="s">
        <v>104</v>
      </c>
      <c r="Z107" s="22">
        <v>43685.564775150502</v>
      </c>
      <c r="AA107" s="19" t="s">
        <v>47</v>
      </c>
      <c r="AB107" s="19" t="s">
        <v>105</v>
      </c>
    </row>
    <row r="108" spans="1:28" ht="12.75" customHeight="1" x14ac:dyDescent="0.2">
      <c r="A108" s="19" t="s">
        <v>320</v>
      </c>
      <c r="B108" s="19" t="s">
        <v>34</v>
      </c>
      <c r="C108" s="19" t="s">
        <v>35</v>
      </c>
      <c r="D108" s="20">
        <v>43677</v>
      </c>
      <c r="F108" s="21">
        <v>5303</v>
      </c>
      <c r="G108" s="19" t="s">
        <v>36</v>
      </c>
      <c r="H108" s="19" t="s">
        <v>37</v>
      </c>
      <c r="I108" s="19" t="s">
        <v>38</v>
      </c>
      <c r="J108" s="19" t="s">
        <v>39</v>
      </c>
      <c r="K108" s="19" t="s">
        <v>123</v>
      </c>
      <c r="L108" s="22">
        <v>43683</v>
      </c>
      <c r="M108" s="20">
        <v>43677</v>
      </c>
      <c r="N108" s="19" t="s">
        <v>124</v>
      </c>
      <c r="O108" s="19" t="s">
        <v>42</v>
      </c>
      <c r="P108" s="19" t="s">
        <v>321</v>
      </c>
      <c r="Q108" s="19" t="b">
        <v>1</v>
      </c>
      <c r="R108" s="19" t="s">
        <v>86</v>
      </c>
      <c r="S108" s="19" t="s">
        <v>45</v>
      </c>
      <c r="T108" s="19" t="s">
        <v>19</v>
      </c>
      <c r="U108" s="19" t="s">
        <v>126</v>
      </c>
      <c r="Z108" s="22">
        <v>43685.564779861103</v>
      </c>
      <c r="AA108" s="19" t="s">
        <v>47</v>
      </c>
      <c r="AB108" s="19" t="s">
        <v>88</v>
      </c>
    </row>
    <row r="109" spans="1:28" ht="12.75" customHeight="1" x14ac:dyDescent="0.2">
      <c r="A109" s="19" t="s">
        <v>322</v>
      </c>
      <c r="B109" s="19" t="s">
        <v>34</v>
      </c>
      <c r="C109" s="19" t="s">
        <v>35</v>
      </c>
      <c r="D109" s="20">
        <v>43677</v>
      </c>
      <c r="F109" s="21">
        <v>4387</v>
      </c>
      <c r="G109" s="19" t="s">
        <v>36</v>
      </c>
      <c r="H109" s="19" t="s">
        <v>37</v>
      </c>
      <c r="I109" s="19" t="s">
        <v>38</v>
      </c>
      <c r="J109" s="19" t="s">
        <v>39</v>
      </c>
      <c r="K109" s="19" t="s">
        <v>117</v>
      </c>
      <c r="L109" s="22">
        <v>43683</v>
      </c>
      <c r="M109" s="20">
        <v>43677</v>
      </c>
      <c r="N109" s="19" t="s">
        <v>118</v>
      </c>
      <c r="O109" s="19" t="s">
        <v>42</v>
      </c>
      <c r="P109" s="19" t="s">
        <v>323</v>
      </c>
      <c r="Q109" s="19" t="b">
        <v>1</v>
      </c>
      <c r="R109" s="19" t="s">
        <v>120</v>
      </c>
      <c r="S109" s="19" t="s">
        <v>45</v>
      </c>
      <c r="T109" s="19" t="s">
        <v>19</v>
      </c>
      <c r="Z109" s="22">
        <v>43685.564783645801</v>
      </c>
      <c r="AA109" s="19" t="s">
        <v>47</v>
      </c>
      <c r="AB109" s="19" t="s">
        <v>121</v>
      </c>
    </row>
    <row r="110" spans="1:28" ht="12.75" customHeight="1" x14ac:dyDescent="0.2">
      <c r="A110" s="19" t="s">
        <v>324</v>
      </c>
      <c r="B110" s="19" t="s">
        <v>34</v>
      </c>
      <c r="C110" s="19" t="s">
        <v>35</v>
      </c>
      <c r="D110" s="20">
        <v>43677</v>
      </c>
      <c r="F110" s="21">
        <v>6168</v>
      </c>
      <c r="G110" s="19" t="s">
        <v>36</v>
      </c>
      <c r="H110" s="19" t="s">
        <v>37</v>
      </c>
      <c r="I110" s="19" t="s">
        <v>38</v>
      </c>
      <c r="J110" s="19" t="s">
        <v>39</v>
      </c>
      <c r="K110" s="19" t="s">
        <v>259</v>
      </c>
      <c r="L110" s="22">
        <v>43683</v>
      </c>
      <c r="M110" s="20">
        <v>43677</v>
      </c>
      <c r="N110" s="19" t="s">
        <v>260</v>
      </c>
      <c r="O110" s="19" t="s">
        <v>42</v>
      </c>
      <c r="P110" s="19" t="s">
        <v>325</v>
      </c>
      <c r="Q110" s="19" t="b">
        <v>1</v>
      </c>
      <c r="R110" s="19" t="s">
        <v>60</v>
      </c>
      <c r="S110" s="19" t="s">
        <v>45</v>
      </c>
      <c r="T110" s="19" t="s">
        <v>19</v>
      </c>
      <c r="U110" s="19" t="s">
        <v>262</v>
      </c>
      <c r="Z110" s="22">
        <v>43685.564788159703</v>
      </c>
      <c r="AA110" s="19" t="s">
        <v>47</v>
      </c>
      <c r="AB110" s="19" t="s">
        <v>62</v>
      </c>
    </row>
    <row r="111" spans="1:28" ht="12.75" customHeight="1" x14ac:dyDescent="0.2">
      <c r="A111" s="19" t="s">
        <v>326</v>
      </c>
      <c r="B111" s="19" t="s">
        <v>34</v>
      </c>
      <c r="C111" s="19" t="s">
        <v>35</v>
      </c>
      <c r="D111" s="20">
        <v>43677</v>
      </c>
      <c r="F111" s="21">
        <v>3786</v>
      </c>
      <c r="G111" s="19" t="s">
        <v>36</v>
      </c>
      <c r="H111" s="19" t="s">
        <v>37</v>
      </c>
      <c r="I111" s="19" t="s">
        <v>38</v>
      </c>
      <c r="J111" s="19" t="s">
        <v>39</v>
      </c>
      <c r="K111" s="19" t="s">
        <v>219</v>
      </c>
      <c r="L111" s="22">
        <v>43683</v>
      </c>
      <c r="M111" s="20">
        <v>43677</v>
      </c>
      <c r="N111" s="19" t="s">
        <v>220</v>
      </c>
      <c r="O111" s="19" t="s">
        <v>42</v>
      </c>
      <c r="P111" s="19" t="s">
        <v>327</v>
      </c>
      <c r="Q111" s="19" t="b">
        <v>1</v>
      </c>
      <c r="R111" s="19" t="s">
        <v>222</v>
      </c>
      <c r="S111" s="19" t="s">
        <v>45</v>
      </c>
      <c r="T111" s="19" t="s">
        <v>19</v>
      </c>
      <c r="U111" s="19" t="s">
        <v>223</v>
      </c>
      <c r="Z111" s="22">
        <v>43685.564793252299</v>
      </c>
      <c r="AA111" s="19" t="s">
        <v>47</v>
      </c>
      <c r="AB111" s="19" t="s">
        <v>224</v>
      </c>
    </row>
    <row r="112" spans="1:28" ht="12.75" customHeight="1" x14ac:dyDescent="0.2">
      <c r="A112" s="19" t="s">
        <v>326</v>
      </c>
      <c r="B112" s="19" t="s">
        <v>34</v>
      </c>
      <c r="C112" s="19" t="s">
        <v>230</v>
      </c>
      <c r="D112" s="20">
        <v>43677</v>
      </c>
      <c r="F112" s="21">
        <v>3214</v>
      </c>
      <c r="G112" s="19" t="s">
        <v>36</v>
      </c>
      <c r="H112" s="19" t="s">
        <v>37</v>
      </c>
      <c r="I112" s="19" t="s">
        <v>38</v>
      </c>
      <c r="J112" s="19" t="s">
        <v>39</v>
      </c>
      <c r="K112" s="19" t="s">
        <v>219</v>
      </c>
      <c r="L112" s="22">
        <v>43683</v>
      </c>
      <c r="M112" s="20">
        <v>43677</v>
      </c>
      <c r="N112" s="19" t="s">
        <v>220</v>
      </c>
      <c r="O112" s="19" t="s">
        <v>42</v>
      </c>
      <c r="P112" s="19" t="s">
        <v>327</v>
      </c>
      <c r="Q112" s="19" t="b">
        <v>1</v>
      </c>
      <c r="R112" s="19" t="s">
        <v>222</v>
      </c>
      <c r="S112" s="19" t="s">
        <v>45</v>
      </c>
      <c r="T112" s="19" t="s">
        <v>19</v>
      </c>
      <c r="U112" s="19" t="s">
        <v>223</v>
      </c>
      <c r="Z112" s="22">
        <v>43685.564790162003</v>
      </c>
      <c r="AA112" s="19" t="s">
        <v>47</v>
      </c>
      <c r="AB112" s="19" t="s">
        <v>224</v>
      </c>
    </row>
    <row r="113" spans="1:28" ht="12.75" customHeight="1" x14ac:dyDescent="0.2">
      <c r="A113" s="19" t="s">
        <v>328</v>
      </c>
      <c r="B113" s="19" t="s">
        <v>34</v>
      </c>
      <c r="C113" s="19" t="s">
        <v>35</v>
      </c>
      <c r="D113" s="20">
        <v>43693</v>
      </c>
      <c r="F113" s="21">
        <v>5879</v>
      </c>
      <c r="G113" s="19" t="s">
        <v>36</v>
      </c>
      <c r="H113" s="19" t="s">
        <v>37</v>
      </c>
      <c r="I113" s="19" t="s">
        <v>38</v>
      </c>
      <c r="J113" s="19" t="s">
        <v>39</v>
      </c>
      <c r="K113" s="19" t="s">
        <v>40</v>
      </c>
      <c r="L113" s="22">
        <v>43693</v>
      </c>
      <c r="M113" s="20">
        <v>43693</v>
      </c>
      <c r="N113" s="19" t="s">
        <v>41</v>
      </c>
      <c r="O113" s="19" t="s">
        <v>42</v>
      </c>
      <c r="P113" s="19" t="s">
        <v>329</v>
      </c>
      <c r="Q113" s="19" t="b">
        <v>1</v>
      </c>
      <c r="R113" s="19" t="s">
        <v>44</v>
      </c>
      <c r="S113" s="19" t="s">
        <v>45</v>
      </c>
      <c r="T113" s="19" t="s">
        <v>19</v>
      </c>
      <c r="U113" s="19" t="s">
        <v>46</v>
      </c>
      <c r="Z113" s="22">
        <v>43719.310559687503</v>
      </c>
      <c r="AA113" s="19" t="s">
        <v>47</v>
      </c>
      <c r="AB113" s="19" t="s">
        <v>48</v>
      </c>
    </row>
    <row r="114" spans="1:28" ht="12.75" customHeight="1" x14ac:dyDescent="0.2">
      <c r="A114" s="19" t="s">
        <v>328</v>
      </c>
      <c r="B114" s="19" t="s">
        <v>34</v>
      </c>
      <c r="C114" s="19" t="s">
        <v>230</v>
      </c>
      <c r="D114" s="20">
        <v>43693</v>
      </c>
      <c r="F114" s="21">
        <v>3749</v>
      </c>
      <c r="G114" s="19" t="s">
        <v>36</v>
      </c>
      <c r="H114" s="19" t="s">
        <v>37</v>
      </c>
      <c r="I114" s="19" t="s">
        <v>38</v>
      </c>
      <c r="J114" s="19" t="s">
        <v>39</v>
      </c>
      <c r="K114" s="19" t="s">
        <v>40</v>
      </c>
      <c r="L114" s="22">
        <v>43693</v>
      </c>
      <c r="M114" s="20">
        <v>43693</v>
      </c>
      <c r="N114" s="19" t="s">
        <v>41</v>
      </c>
      <c r="O114" s="19" t="s">
        <v>42</v>
      </c>
      <c r="P114" s="19" t="s">
        <v>329</v>
      </c>
      <c r="Q114" s="19" t="b">
        <v>1</v>
      </c>
      <c r="R114" s="19" t="s">
        <v>44</v>
      </c>
      <c r="S114" s="19" t="s">
        <v>45</v>
      </c>
      <c r="T114" s="19" t="s">
        <v>19</v>
      </c>
      <c r="U114" s="19" t="s">
        <v>46</v>
      </c>
      <c r="Z114" s="22">
        <v>43719.310557372701</v>
      </c>
      <c r="AA114" s="19" t="s">
        <v>47</v>
      </c>
      <c r="AB114" s="19" t="s">
        <v>48</v>
      </c>
    </row>
    <row r="115" spans="1:28" ht="12.75" customHeight="1" x14ac:dyDescent="0.2">
      <c r="A115" s="19" t="s">
        <v>330</v>
      </c>
      <c r="B115" s="19" t="s">
        <v>34</v>
      </c>
      <c r="C115" s="19" t="s">
        <v>35</v>
      </c>
      <c r="D115" s="20">
        <v>43693</v>
      </c>
      <c r="F115" s="21">
        <v>4121</v>
      </c>
      <c r="G115" s="19" t="s">
        <v>36</v>
      </c>
      <c r="H115" s="19" t="s">
        <v>37</v>
      </c>
      <c r="I115" s="19" t="s">
        <v>38</v>
      </c>
      <c r="J115" s="19" t="s">
        <v>39</v>
      </c>
      <c r="K115" s="19" t="s">
        <v>50</v>
      </c>
      <c r="L115" s="22">
        <v>43693</v>
      </c>
      <c r="M115" s="20">
        <v>43693</v>
      </c>
      <c r="N115" s="19" t="s">
        <v>51</v>
      </c>
      <c r="O115" s="19" t="s">
        <v>42</v>
      </c>
      <c r="P115" s="19" t="s">
        <v>331</v>
      </c>
      <c r="Q115" s="19" t="b">
        <v>1</v>
      </c>
      <c r="R115" s="19" t="s">
        <v>53</v>
      </c>
      <c r="S115" s="19" t="s">
        <v>45</v>
      </c>
      <c r="T115" s="19" t="s">
        <v>19</v>
      </c>
      <c r="U115" s="19" t="s">
        <v>332</v>
      </c>
      <c r="Z115" s="22">
        <v>43719.310568946799</v>
      </c>
      <c r="AA115" s="19" t="s">
        <v>47</v>
      </c>
      <c r="AB115" s="19" t="s">
        <v>55</v>
      </c>
    </row>
    <row r="116" spans="1:28" ht="12.75" customHeight="1" x14ac:dyDescent="0.2">
      <c r="A116" s="19" t="s">
        <v>333</v>
      </c>
      <c r="B116" s="19" t="s">
        <v>34</v>
      </c>
      <c r="C116" s="19" t="s">
        <v>35</v>
      </c>
      <c r="D116" s="20">
        <v>43693</v>
      </c>
      <c r="F116" s="21">
        <v>4974</v>
      </c>
      <c r="G116" s="19" t="s">
        <v>36</v>
      </c>
      <c r="H116" s="19" t="s">
        <v>37</v>
      </c>
      <c r="I116" s="19" t="s">
        <v>38</v>
      </c>
      <c r="J116" s="19" t="s">
        <v>39</v>
      </c>
      <c r="K116" s="19" t="s">
        <v>57</v>
      </c>
      <c r="L116" s="22">
        <v>43693</v>
      </c>
      <c r="M116" s="20">
        <v>43693</v>
      </c>
      <c r="N116" s="19" t="s">
        <v>58</v>
      </c>
      <c r="O116" s="19" t="s">
        <v>42</v>
      </c>
      <c r="P116" s="19" t="s">
        <v>334</v>
      </c>
      <c r="Q116" s="19" t="b">
        <v>1</v>
      </c>
      <c r="R116" s="19" t="s">
        <v>60</v>
      </c>
      <c r="S116" s="19" t="s">
        <v>45</v>
      </c>
      <c r="T116" s="19" t="s">
        <v>19</v>
      </c>
      <c r="U116" s="19" t="s">
        <v>61</v>
      </c>
      <c r="Z116" s="22">
        <v>43719.310577974502</v>
      </c>
      <c r="AA116" s="19" t="s">
        <v>47</v>
      </c>
      <c r="AB116" s="19" t="s">
        <v>62</v>
      </c>
    </row>
    <row r="117" spans="1:28" ht="12.75" customHeight="1" x14ac:dyDescent="0.2">
      <c r="A117" s="19" t="s">
        <v>335</v>
      </c>
      <c r="B117" s="19" t="s">
        <v>34</v>
      </c>
      <c r="C117" s="19" t="s">
        <v>35</v>
      </c>
      <c r="D117" s="20">
        <v>43693</v>
      </c>
      <c r="F117" s="21">
        <v>5949</v>
      </c>
      <c r="G117" s="19" t="s">
        <v>36</v>
      </c>
      <c r="H117" s="19" t="s">
        <v>37</v>
      </c>
      <c r="I117" s="19" t="s">
        <v>38</v>
      </c>
      <c r="J117" s="19" t="s">
        <v>39</v>
      </c>
      <c r="K117" s="19" t="s">
        <v>64</v>
      </c>
      <c r="L117" s="22">
        <v>43693</v>
      </c>
      <c r="M117" s="20">
        <v>43693</v>
      </c>
      <c r="N117" s="19" t="s">
        <v>65</v>
      </c>
      <c r="O117" s="19" t="s">
        <v>42</v>
      </c>
      <c r="P117" s="19" t="s">
        <v>336</v>
      </c>
      <c r="Q117" s="19" t="b">
        <v>1</v>
      </c>
      <c r="R117" s="19" t="s">
        <v>67</v>
      </c>
      <c r="S117" s="19" t="s">
        <v>45</v>
      </c>
      <c r="T117" s="19" t="s">
        <v>19</v>
      </c>
      <c r="U117" s="19" t="s">
        <v>68</v>
      </c>
      <c r="Z117" s="22">
        <v>43719.310587384301</v>
      </c>
      <c r="AA117" s="19" t="s">
        <v>47</v>
      </c>
      <c r="AB117" s="19" t="s">
        <v>69</v>
      </c>
    </row>
    <row r="118" spans="1:28" ht="12.75" customHeight="1" x14ac:dyDescent="0.2">
      <c r="A118" s="19" t="s">
        <v>337</v>
      </c>
      <c r="B118" s="19" t="s">
        <v>34</v>
      </c>
      <c r="C118" s="19" t="s">
        <v>35</v>
      </c>
      <c r="D118" s="20">
        <v>43693</v>
      </c>
      <c r="F118" s="21">
        <v>3691</v>
      </c>
      <c r="G118" s="19" t="s">
        <v>36</v>
      </c>
      <c r="H118" s="19" t="s">
        <v>37</v>
      </c>
      <c r="I118" s="19" t="s">
        <v>38</v>
      </c>
      <c r="J118" s="19" t="s">
        <v>39</v>
      </c>
      <c r="K118" s="19" t="s">
        <v>71</v>
      </c>
      <c r="L118" s="22">
        <v>43693</v>
      </c>
      <c r="M118" s="20">
        <v>43693</v>
      </c>
      <c r="N118" s="19" t="s">
        <v>72</v>
      </c>
      <c r="O118" s="19" t="s">
        <v>42</v>
      </c>
      <c r="P118" s="19" t="s">
        <v>338</v>
      </c>
      <c r="Q118" s="19" t="b">
        <v>1</v>
      </c>
      <c r="R118" s="19" t="s">
        <v>53</v>
      </c>
      <c r="S118" s="19" t="s">
        <v>45</v>
      </c>
      <c r="T118" s="19" t="s">
        <v>19</v>
      </c>
      <c r="U118" s="19" t="s">
        <v>74</v>
      </c>
      <c r="Z118" s="22">
        <v>43719.310594594899</v>
      </c>
      <c r="AA118" s="19" t="s">
        <v>47</v>
      </c>
      <c r="AB118" s="19" t="s">
        <v>55</v>
      </c>
    </row>
    <row r="119" spans="1:28" ht="12.75" customHeight="1" x14ac:dyDescent="0.2">
      <c r="A119" s="19" t="s">
        <v>339</v>
      </c>
      <c r="B119" s="19" t="s">
        <v>34</v>
      </c>
      <c r="C119" s="19" t="s">
        <v>35</v>
      </c>
      <c r="D119" s="20">
        <v>43693</v>
      </c>
      <c r="F119" s="21">
        <v>5056</v>
      </c>
      <c r="G119" s="19" t="s">
        <v>36</v>
      </c>
      <c r="H119" s="19" t="s">
        <v>37</v>
      </c>
      <c r="I119" s="19" t="s">
        <v>38</v>
      </c>
      <c r="J119" s="19" t="s">
        <v>39</v>
      </c>
      <c r="K119" s="19" t="s">
        <v>83</v>
      </c>
      <c r="L119" s="22">
        <v>43693</v>
      </c>
      <c r="M119" s="20">
        <v>43693</v>
      </c>
      <c r="N119" s="19" t="s">
        <v>84</v>
      </c>
      <c r="O119" s="19" t="s">
        <v>42</v>
      </c>
      <c r="P119" s="19" t="s">
        <v>340</v>
      </c>
      <c r="Q119" s="19" t="b">
        <v>1</v>
      </c>
      <c r="R119" s="19" t="s">
        <v>86</v>
      </c>
      <c r="S119" s="19" t="s">
        <v>45</v>
      </c>
      <c r="T119" s="19" t="s">
        <v>19</v>
      </c>
      <c r="U119" s="19" t="s">
        <v>141</v>
      </c>
      <c r="Z119" s="22">
        <v>43719.310600196797</v>
      </c>
      <c r="AA119" s="19" t="s">
        <v>47</v>
      </c>
      <c r="AB119" s="19" t="s">
        <v>88</v>
      </c>
    </row>
    <row r="120" spans="1:28" ht="12.75" customHeight="1" x14ac:dyDescent="0.2">
      <c r="A120" s="19" t="s">
        <v>341</v>
      </c>
      <c r="B120" s="19" t="s">
        <v>34</v>
      </c>
      <c r="C120" s="19" t="s">
        <v>35</v>
      </c>
      <c r="D120" s="20">
        <v>43693</v>
      </c>
      <c r="F120" s="21">
        <v>4943</v>
      </c>
      <c r="G120" s="19" t="s">
        <v>36</v>
      </c>
      <c r="H120" s="19" t="s">
        <v>37</v>
      </c>
      <c r="I120" s="19" t="s">
        <v>38</v>
      </c>
      <c r="J120" s="19" t="s">
        <v>39</v>
      </c>
      <c r="K120" s="19" t="s">
        <v>90</v>
      </c>
      <c r="L120" s="22">
        <v>43693</v>
      </c>
      <c r="M120" s="20">
        <v>43693</v>
      </c>
      <c r="N120" s="19" t="s">
        <v>91</v>
      </c>
      <c r="O120" s="19" t="s">
        <v>42</v>
      </c>
      <c r="P120" s="19" t="s">
        <v>342</v>
      </c>
      <c r="Q120" s="19" t="b">
        <v>1</v>
      </c>
      <c r="R120" s="19" t="s">
        <v>86</v>
      </c>
      <c r="S120" s="19" t="s">
        <v>45</v>
      </c>
      <c r="T120" s="19" t="s">
        <v>19</v>
      </c>
      <c r="U120" s="19" t="s">
        <v>315</v>
      </c>
      <c r="Z120" s="22">
        <v>43719.3106050926</v>
      </c>
      <c r="AA120" s="19" t="s">
        <v>47</v>
      </c>
      <c r="AB120" s="19" t="s">
        <v>88</v>
      </c>
    </row>
    <row r="121" spans="1:28" ht="12.75" customHeight="1" x14ac:dyDescent="0.2">
      <c r="A121" s="19" t="s">
        <v>343</v>
      </c>
      <c r="B121" s="19" t="s">
        <v>34</v>
      </c>
      <c r="C121" s="19" t="s">
        <v>35</v>
      </c>
      <c r="D121" s="20">
        <v>43693</v>
      </c>
      <c r="F121" s="21">
        <v>5033</v>
      </c>
      <c r="G121" s="19" t="s">
        <v>36</v>
      </c>
      <c r="H121" s="19" t="s">
        <v>37</v>
      </c>
      <c r="I121" s="19" t="s">
        <v>38</v>
      </c>
      <c r="J121" s="19" t="s">
        <v>39</v>
      </c>
      <c r="K121" s="19" t="s">
        <v>95</v>
      </c>
      <c r="L121" s="22">
        <v>43693</v>
      </c>
      <c r="M121" s="20">
        <v>43693</v>
      </c>
      <c r="N121" s="19" t="s">
        <v>96</v>
      </c>
      <c r="O121" s="19" t="s">
        <v>42</v>
      </c>
      <c r="P121" s="19" t="s">
        <v>344</v>
      </c>
      <c r="Q121" s="19" t="b">
        <v>1</v>
      </c>
      <c r="R121" s="19" t="s">
        <v>79</v>
      </c>
      <c r="S121" s="19" t="s">
        <v>45</v>
      </c>
      <c r="T121" s="19" t="s">
        <v>19</v>
      </c>
      <c r="U121" s="19" t="s">
        <v>98</v>
      </c>
      <c r="Z121" s="22">
        <v>43719.310609455999</v>
      </c>
      <c r="AA121" s="19" t="s">
        <v>47</v>
      </c>
      <c r="AB121" s="19" t="s">
        <v>81</v>
      </c>
    </row>
    <row r="122" spans="1:28" ht="12.75" customHeight="1" x14ac:dyDescent="0.2">
      <c r="A122" s="19" t="s">
        <v>345</v>
      </c>
      <c r="B122" s="19" t="s">
        <v>34</v>
      </c>
      <c r="C122" s="19" t="s">
        <v>35</v>
      </c>
      <c r="D122" s="20">
        <v>43693</v>
      </c>
      <c r="F122" s="21">
        <v>5947</v>
      </c>
      <c r="G122" s="19" t="s">
        <v>36</v>
      </c>
      <c r="H122" s="19" t="s">
        <v>37</v>
      </c>
      <c r="I122" s="19" t="s">
        <v>38</v>
      </c>
      <c r="J122" s="19" t="s">
        <v>39</v>
      </c>
      <c r="K122" s="19" t="s">
        <v>100</v>
      </c>
      <c r="L122" s="22">
        <v>43693</v>
      </c>
      <c r="M122" s="20">
        <v>43693</v>
      </c>
      <c r="N122" s="19" t="s">
        <v>101</v>
      </c>
      <c r="O122" s="19" t="s">
        <v>42</v>
      </c>
      <c r="P122" s="19" t="s">
        <v>346</v>
      </c>
      <c r="Q122" s="19" t="b">
        <v>1</v>
      </c>
      <c r="R122" s="19" t="s">
        <v>103</v>
      </c>
      <c r="S122" s="19" t="s">
        <v>45</v>
      </c>
      <c r="T122" s="19" t="s">
        <v>19</v>
      </c>
      <c r="U122" s="19" t="s">
        <v>347</v>
      </c>
      <c r="Z122" s="22">
        <v>43719.310615243099</v>
      </c>
      <c r="AA122" s="19" t="s">
        <v>47</v>
      </c>
      <c r="AB122" s="19" t="s">
        <v>105</v>
      </c>
    </row>
    <row r="123" spans="1:28" ht="12.75" customHeight="1" x14ac:dyDescent="0.2">
      <c r="A123" s="19" t="s">
        <v>348</v>
      </c>
      <c r="B123" s="19" t="s">
        <v>34</v>
      </c>
      <c r="C123" s="19" t="s">
        <v>35</v>
      </c>
      <c r="D123" s="20">
        <v>43693</v>
      </c>
      <c r="F123" s="21">
        <v>5192</v>
      </c>
      <c r="G123" s="19" t="s">
        <v>36</v>
      </c>
      <c r="H123" s="19" t="s">
        <v>37</v>
      </c>
      <c r="I123" s="19" t="s">
        <v>38</v>
      </c>
      <c r="J123" s="19" t="s">
        <v>39</v>
      </c>
      <c r="K123" s="19" t="s">
        <v>107</v>
      </c>
      <c r="L123" s="22">
        <v>43693</v>
      </c>
      <c r="M123" s="20">
        <v>43693</v>
      </c>
      <c r="N123" s="19" t="s">
        <v>108</v>
      </c>
      <c r="O123" s="19" t="s">
        <v>42</v>
      </c>
      <c r="P123" s="19" t="s">
        <v>349</v>
      </c>
      <c r="Q123" s="19" t="b">
        <v>1</v>
      </c>
      <c r="R123" s="19" t="s">
        <v>86</v>
      </c>
      <c r="S123" s="19" t="s">
        <v>45</v>
      </c>
      <c r="T123" s="19" t="s">
        <v>19</v>
      </c>
      <c r="U123" s="19" t="s">
        <v>110</v>
      </c>
      <c r="Z123" s="22">
        <v>43719.310620289398</v>
      </c>
      <c r="AA123" s="19" t="s">
        <v>47</v>
      </c>
      <c r="AB123" s="19" t="s">
        <v>88</v>
      </c>
    </row>
    <row r="124" spans="1:28" ht="12.75" customHeight="1" x14ac:dyDescent="0.2">
      <c r="A124" s="19" t="s">
        <v>350</v>
      </c>
      <c r="B124" s="19" t="s">
        <v>34</v>
      </c>
      <c r="C124" s="19" t="s">
        <v>35</v>
      </c>
      <c r="D124" s="20">
        <v>43708</v>
      </c>
      <c r="F124" s="21">
        <v>6065</v>
      </c>
      <c r="G124" s="19" t="s">
        <v>36</v>
      </c>
      <c r="H124" s="19" t="s">
        <v>37</v>
      </c>
      <c r="I124" s="19" t="s">
        <v>38</v>
      </c>
      <c r="J124" s="19" t="s">
        <v>39</v>
      </c>
      <c r="K124" s="19" t="s">
        <v>76</v>
      </c>
      <c r="L124" s="22">
        <v>43711</v>
      </c>
      <c r="M124" s="20">
        <v>43708</v>
      </c>
      <c r="N124" s="19" t="s">
        <v>77</v>
      </c>
      <c r="O124" s="19" t="s">
        <v>42</v>
      </c>
      <c r="P124" s="19" t="s">
        <v>351</v>
      </c>
      <c r="Q124" s="19" t="b">
        <v>1</v>
      </c>
      <c r="R124" s="19" t="s">
        <v>79</v>
      </c>
      <c r="S124" s="19" t="s">
        <v>45</v>
      </c>
      <c r="T124" s="19" t="s">
        <v>19</v>
      </c>
      <c r="U124" s="19" t="s">
        <v>352</v>
      </c>
      <c r="Z124" s="22">
        <v>43719.310641435201</v>
      </c>
      <c r="AA124" s="19" t="s">
        <v>47</v>
      </c>
      <c r="AB124" s="19" t="s">
        <v>81</v>
      </c>
    </row>
    <row r="125" spans="1:28" ht="12.75" customHeight="1" x14ac:dyDescent="0.2">
      <c r="A125" s="19" t="s">
        <v>353</v>
      </c>
      <c r="B125" s="19" t="s">
        <v>34</v>
      </c>
      <c r="C125" s="19" t="s">
        <v>230</v>
      </c>
      <c r="D125" s="20">
        <v>43708</v>
      </c>
      <c r="F125" s="21">
        <v>3214</v>
      </c>
      <c r="G125" s="19" t="s">
        <v>36</v>
      </c>
      <c r="H125" s="19" t="s">
        <v>37</v>
      </c>
      <c r="I125" s="19" t="s">
        <v>38</v>
      </c>
      <c r="J125" s="19" t="s">
        <v>39</v>
      </c>
      <c r="K125" s="19" t="s">
        <v>219</v>
      </c>
      <c r="L125" s="22">
        <v>43711</v>
      </c>
      <c r="M125" s="20">
        <v>43708</v>
      </c>
      <c r="N125" s="19" t="s">
        <v>220</v>
      </c>
      <c r="O125" s="19" t="s">
        <v>42</v>
      </c>
      <c r="P125" s="19" t="s">
        <v>354</v>
      </c>
      <c r="Q125" s="19" t="b">
        <v>1</v>
      </c>
      <c r="R125" s="19" t="s">
        <v>222</v>
      </c>
      <c r="S125" s="19" t="s">
        <v>45</v>
      </c>
      <c r="T125" s="19" t="s">
        <v>19</v>
      </c>
      <c r="U125" s="19" t="s">
        <v>223</v>
      </c>
      <c r="Z125" s="22">
        <v>43719.312341782403</v>
      </c>
      <c r="AA125" s="19" t="s">
        <v>47</v>
      </c>
      <c r="AB125" s="19" t="s">
        <v>224</v>
      </c>
    </row>
    <row r="126" spans="1:28" ht="12.75" customHeight="1" x14ac:dyDescent="0.2">
      <c r="A126" s="19" t="s">
        <v>353</v>
      </c>
      <c r="B126" s="19" t="s">
        <v>34</v>
      </c>
      <c r="C126" s="19" t="s">
        <v>35</v>
      </c>
      <c r="D126" s="20">
        <v>43708</v>
      </c>
      <c r="F126" s="21">
        <v>3786</v>
      </c>
      <c r="G126" s="19" t="s">
        <v>36</v>
      </c>
      <c r="H126" s="19" t="s">
        <v>37</v>
      </c>
      <c r="I126" s="19" t="s">
        <v>38</v>
      </c>
      <c r="J126" s="19" t="s">
        <v>39</v>
      </c>
      <c r="K126" s="19" t="s">
        <v>219</v>
      </c>
      <c r="L126" s="22">
        <v>43711</v>
      </c>
      <c r="M126" s="20">
        <v>43708</v>
      </c>
      <c r="N126" s="19" t="s">
        <v>220</v>
      </c>
      <c r="O126" s="19" t="s">
        <v>42</v>
      </c>
      <c r="P126" s="19" t="s">
        <v>354</v>
      </c>
      <c r="Q126" s="19" t="b">
        <v>1</v>
      </c>
      <c r="R126" s="19" t="s">
        <v>222</v>
      </c>
      <c r="S126" s="19" t="s">
        <v>45</v>
      </c>
      <c r="T126" s="19" t="s">
        <v>19</v>
      </c>
      <c r="U126" s="19" t="s">
        <v>223</v>
      </c>
      <c r="Z126" s="22">
        <v>43719.310647071798</v>
      </c>
      <c r="AA126" s="19" t="s">
        <v>47</v>
      </c>
      <c r="AB126" s="19" t="s">
        <v>224</v>
      </c>
    </row>
    <row r="127" spans="1:28" ht="12.75" customHeight="1" x14ac:dyDescent="0.2">
      <c r="A127" s="19" t="s">
        <v>355</v>
      </c>
      <c r="B127" s="19" t="s">
        <v>34</v>
      </c>
      <c r="C127" s="19" t="s">
        <v>35</v>
      </c>
      <c r="D127" s="20">
        <v>43708</v>
      </c>
      <c r="F127" s="21">
        <v>5376</v>
      </c>
      <c r="G127" s="19" t="s">
        <v>36</v>
      </c>
      <c r="H127" s="19" t="s">
        <v>37</v>
      </c>
      <c r="I127" s="19" t="s">
        <v>38</v>
      </c>
      <c r="J127" s="19" t="s">
        <v>39</v>
      </c>
      <c r="K127" s="19" t="s">
        <v>356</v>
      </c>
      <c r="L127" s="22">
        <v>43711</v>
      </c>
      <c r="M127" s="20">
        <v>43708</v>
      </c>
      <c r="N127" s="19" t="s">
        <v>357</v>
      </c>
      <c r="O127" s="19" t="s">
        <v>42</v>
      </c>
      <c r="P127" s="19" t="s">
        <v>358</v>
      </c>
      <c r="Q127" s="19" t="b">
        <v>1</v>
      </c>
      <c r="R127" s="19" t="s">
        <v>60</v>
      </c>
      <c r="S127" s="19" t="s">
        <v>45</v>
      </c>
      <c r="T127" s="19" t="s">
        <v>19</v>
      </c>
      <c r="U127" s="19" t="s">
        <v>359</v>
      </c>
      <c r="Z127" s="22">
        <v>43719.310670567102</v>
      </c>
      <c r="AA127" s="19" t="s">
        <v>47</v>
      </c>
      <c r="AB127" s="19" t="s">
        <v>62</v>
      </c>
    </row>
    <row r="128" spans="1:28" ht="12.75" customHeight="1" x14ac:dyDescent="0.2">
      <c r="A128" s="19" t="s">
        <v>360</v>
      </c>
      <c r="B128" s="19" t="s">
        <v>34</v>
      </c>
      <c r="C128" s="19" t="s">
        <v>35</v>
      </c>
      <c r="D128" s="20">
        <v>43708</v>
      </c>
      <c r="F128" s="21">
        <v>6168</v>
      </c>
      <c r="G128" s="19" t="s">
        <v>36</v>
      </c>
      <c r="H128" s="19" t="s">
        <v>37</v>
      </c>
      <c r="I128" s="19" t="s">
        <v>38</v>
      </c>
      <c r="J128" s="19" t="s">
        <v>39</v>
      </c>
      <c r="K128" s="19" t="s">
        <v>259</v>
      </c>
      <c r="L128" s="22">
        <v>43711</v>
      </c>
      <c r="M128" s="20">
        <v>43708</v>
      </c>
      <c r="N128" s="19" t="s">
        <v>260</v>
      </c>
      <c r="O128" s="19" t="s">
        <v>42</v>
      </c>
      <c r="P128" s="19" t="s">
        <v>361</v>
      </c>
      <c r="Q128" s="19" t="b">
        <v>1</v>
      </c>
      <c r="R128" s="19" t="s">
        <v>60</v>
      </c>
      <c r="S128" s="19" t="s">
        <v>45</v>
      </c>
      <c r="T128" s="19" t="s">
        <v>19</v>
      </c>
      <c r="U128" s="19" t="s">
        <v>262</v>
      </c>
      <c r="Z128" s="22">
        <v>43719.310674537002</v>
      </c>
      <c r="AA128" s="19" t="s">
        <v>47</v>
      </c>
      <c r="AB128" s="19" t="s">
        <v>62</v>
      </c>
    </row>
    <row r="129" spans="1:28" ht="12.75" customHeight="1" x14ac:dyDescent="0.2">
      <c r="A129" s="19" t="s">
        <v>362</v>
      </c>
      <c r="B129" s="19" t="s">
        <v>34</v>
      </c>
      <c r="C129" s="19" t="s">
        <v>35</v>
      </c>
      <c r="D129" s="20">
        <v>43708</v>
      </c>
      <c r="F129" s="21">
        <v>4387</v>
      </c>
      <c r="G129" s="19" t="s">
        <v>36</v>
      </c>
      <c r="H129" s="19" t="s">
        <v>37</v>
      </c>
      <c r="I129" s="19" t="s">
        <v>38</v>
      </c>
      <c r="J129" s="19" t="s">
        <v>39</v>
      </c>
      <c r="K129" s="19" t="s">
        <v>117</v>
      </c>
      <c r="L129" s="22">
        <v>43711</v>
      </c>
      <c r="M129" s="20">
        <v>43708</v>
      </c>
      <c r="N129" s="19" t="s">
        <v>118</v>
      </c>
      <c r="O129" s="19" t="s">
        <v>42</v>
      </c>
      <c r="P129" s="19" t="s">
        <v>363</v>
      </c>
      <c r="Q129" s="19" t="b">
        <v>1</v>
      </c>
      <c r="R129" s="19" t="s">
        <v>120</v>
      </c>
      <c r="S129" s="19" t="s">
        <v>45</v>
      </c>
      <c r="T129" s="19" t="s">
        <v>19</v>
      </c>
      <c r="Z129" s="22">
        <v>43719.3106794329</v>
      </c>
      <c r="AA129" s="19" t="s">
        <v>47</v>
      </c>
      <c r="AB129" s="19" t="s">
        <v>121</v>
      </c>
    </row>
    <row r="130" spans="1:28" ht="12.75" customHeight="1" x14ac:dyDescent="0.2">
      <c r="A130" s="19" t="s">
        <v>364</v>
      </c>
      <c r="B130" s="19" t="s">
        <v>34</v>
      </c>
      <c r="C130" s="19" t="s">
        <v>35</v>
      </c>
      <c r="D130" s="20">
        <v>43708</v>
      </c>
      <c r="F130" s="21">
        <v>5303</v>
      </c>
      <c r="G130" s="19" t="s">
        <v>36</v>
      </c>
      <c r="H130" s="19" t="s">
        <v>37</v>
      </c>
      <c r="I130" s="19" t="s">
        <v>38</v>
      </c>
      <c r="J130" s="19" t="s">
        <v>39</v>
      </c>
      <c r="K130" s="19" t="s">
        <v>123</v>
      </c>
      <c r="L130" s="22">
        <v>43711</v>
      </c>
      <c r="M130" s="20">
        <v>43708</v>
      </c>
      <c r="N130" s="19" t="s">
        <v>124</v>
      </c>
      <c r="O130" s="19" t="s">
        <v>42</v>
      </c>
      <c r="P130" s="19" t="s">
        <v>365</v>
      </c>
      <c r="Q130" s="19" t="b">
        <v>1</v>
      </c>
      <c r="R130" s="19" t="s">
        <v>86</v>
      </c>
      <c r="S130" s="19" t="s">
        <v>45</v>
      </c>
      <c r="T130" s="19" t="s">
        <v>19</v>
      </c>
      <c r="U130" s="19" t="s">
        <v>366</v>
      </c>
      <c r="Z130" s="22">
        <v>43719.310685034703</v>
      </c>
      <c r="AA130" s="19" t="s">
        <v>47</v>
      </c>
      <c r="AB130" s="19" t="s">
        <v>88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</vt:lpstr>
      <vt:lpstr>data1</vt:lpstr>
      <vt:lpstr>data2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dcterms:modified xsi:type="dcterms:W3CDTF">2019-10-10T12:12:03Z</dcterms:modified>
</cp:coreProperties>
</file>