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77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78" i="1" l="1"/>
  <c r="N77" i="1"/>
  <c r="N82" i="1" l="1"/>
  <c r="N81" i="1"/>
  <c r="N80" i="1"/>
  <c r="N79" i="1"/>
  <c r="N45" i="1"/>
  <c r="N64" i="1" l="1"/>
  <c r="N63" i="1"/>
  <c r="N44" i="1" l="1"/>
  <c r="N61" i="1" l="1"/>
  <c r="N62" i="1"/>
  <c r="N65" i="1"/>
  <c r="N66" i="1"/>
  <c r="N67" i="1"/>
  <c r="N68" i="1"/>
  <c r="N69" i="1"/>
  <c r="N70" i="1"/>
  <c r="N71" i="1"/>
  <c r="N72" i="1"/>
  <c r="N73" i="1"/>
  <c r="N74" i="1"/>
  <c r="N75" i="1"/>
  <c r="N76" i="1"/>
  <c r="N83" i="1"/>
  <c r="N84" i="1"/>
  <c r="N60" i="1"/>
  <c r="N59" i="1"/>
  <c r="N58" i="1"/>
  <c r="N57" i="1"/>
  <c r="N56" i="1"/>
  <c r="N55" i="1"/>
  <c r="N86" i="1" l="1"/>
  <c r="N85" i="1"/>
  <c r="N87" i="1"/>
  <c r="N47" i="1"/>
  <c r="N10" i="1"/>
  <c r="N48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6" i="1"/>
  <c r="N5" i="1"/>
  <c r="N4" i="1"/>
  <c r="N49" i="1" l="1"/>
  <c r="N26" i="1"/>
  <c r="N50" i="1" s="1"/>
</calcChain>
</file>

<file path=xl/sharedStrings.xml><?xml version="1.0" encoding="utf-8"?>
<sst xmlns="http://schemas.openxmlformats.org/spreadsheetml/2006/main" count="81" uniqueCount="59">
  <si>
    <t>PICC katetry zavedené 2018/2019</t>
  </si>
  <si>
    <t>Prac./Měs</t>
  </si>
  <si>
    <t>Celkem</t>
  </si>
  <si>
    <t>1CHIR   2018</t>
  </si>
  <si>
    <t>1CHIR   2019</t>
  </si>
  <si>
    <t>KCHIR 2018</t>
  </si>
  <si>
    <t>KCHIR 2019</t>
  </si>
  <si>
    <t>NCH 2018</t>
  </si>
  <si>
    <t>NCH 2019</t>
  </si>
  <si>
    <t>1IK 2018</t>
  </si>
  <si>
    <t>1IK 2019</t>
  </si>
  <si>
    <t>2IK 2018</t>
  </si>
  <si>
    <t>2IK 2019</t>
  </si>
  <si>
    <t>3IK 2018</t>
  </si>
  <si>
    <t>3IK 2019</t>
  </si>
  <si>
    <t>GERI 2018</t>
  </si>
  <si>
    <t>GERI 2019</t>
  </si>
  <si>
    <t>TRAUM 2018</t>
  </si>
  <si>
    <t>TRAUM 2019</t>
  </si>
  <si>
    <t>KUCOCH 2018</t>
  </si>
  <si>
    <t>KUCOCH 2019</t>
  </si>
  <si>
    <t>IPCHO 2018</t>
  </si>
  <si>
    <t>IPCHO 2019</t>
  </si>
  <si>
    <t>KARIM 2018</t>
  </si>
  <si>
    <t>KARIM 2019</t>
  </si>
  <si>
    <t>PLICNI 2018</t>
  </si>
  <si>
    <t>PLICNI 2019</t>
  </si>
  <si>
    <t>ONKO 2018</t>
  </si>
  <si>
    <t>ONKO 2019</t>
  </si>
  <si>
    <t>DK HOK 2018</t>
  </si>
  <si>
    <t>DK HOK 2019</t>
  </si>
  <si>
    <t>ORL 2018</t>
  </si>
  <si>
    <t>ORL 2019</t>
  </si>
  <si>
    <t>ORTO 2018</t>
  </si>
  <si>
    <t>ORTO 2019</t>
  </si>
  <si>
    <t>UROL 2018</t>
  </si>
  <si>
    <t>UROL 2019</t>
  </si>
  <si>
    <t>OUP 2018</t>
  </si>
  <si>
    <t>OUP 2019</t>
  </si>
  <si>
    <t>PGK 2018</t>
  </si>
  <si>
    <t>PGK 2019</t>
  </si>
  <si>
    <t>OLU Paseka 2018</t>
  </si>
  <si>
    <t>OLU Paseka 2019</t>
  </si>
  <si>
    <t>Midline katetry zavedené 2018/2019</t>
  </si>
  <si>
    <t>1CHIR 2018</t>
  </si>
  <si>
    <t>1CHIR 2019</t>
  </si>
  <si>
    <t>2CHIR 2018</t>
  </si>
  <si>
    <t>2CHIR 2019</t>
  </si>
  <si>
    <t>NEUR 2018</t>
  </si>
  <si>
    <t>NEUR 2019</t>
  </si>
  <si>
    <t>,</t>
  </si>
  <si>
    <t>Mimo FN2018</t>
  </si>
  <si>
    <t>Mimo FN2019</t>
  </si>
  <si>
    <t>RHB 2018</t>
  </si>
  <si>
    <t>RHB 2019</t>
  </si>
  <si>
    <t>DK 2018</t>
  </si>
  <si>
    <t>DK 2019</t>
  </si>
  <si>
    <t>2CHIR   2018</t>
  </si>
  <si>
    <t>2CHIR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</si>
</sst>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1"/>
      <color theme="7" tint="0.39997558519241921"/>
      <name val="Cambria"/>
      <family val="1"/>
      <charset val="238"/>
    </font>
    <font>
      <sz val="1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1" fillId="0" borderId="19" xfId="0" applyFont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A10" workbookViewId="0">
      <selection activeCell="K49" sqref="K49"/>
    </sheetView>
  </sheetViews>
  <sheetFormatPr defaultRowHeight="15" x14ac:dyDescent="0.25"/>
  <cols>
    <col min="1" max="1" width="13.42578125" customWidth="1"/>
  </cols>
  <sheetData>
    <row r="1" spans="1:14" ht="15.75" thickBot="1" x14ac:dyDescent="0.3"/>
    <row r="2" spans="1:14" ht="18.75" thickBot="1" x14ac:dyDescent="0.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5.75" thickBot="1" x14ac:dyDescent="0.3">
      <c r="A3" s="26" t="s">
        <v>1</v>
      </c>
      <c r="B3" s="27">
        <v>1</v>
      </c>
      <c r="C3" s="27">
        <v>2</v>
      </c>
      <c r="D3" s="27">
        <v>3</v>
      </c>
      <c r="E3" s="27">
        <v>4</v>
      </c>
      <c r="F3" s="27">
        <v>5</v>
      </c>
      <c r="G3" s="27">
        <v>6</v>
      </c>
      <c r="H3" s="27">
        <v>7</v>
      </c>
      <c r="I3" s="27">
        <v>8</v>
      </c>
      <c r="J3" s="27">
        <v>9</v>
      </c>
      <c r="K3" s="27">
        <v>10</v>
      </c>
      <c r="L3" s="27">
        <v>11</v>
      </c>
      <c r="M3" s="27">
        <v>12</v>
      </c>
      <c r="N3" s="2" t="s">
        <v>2</v>
      </c>
    </row>
    <row r="4" spans="1:14" ht="15.75" thickBot="1" x14ac:dyDescent="0.3">
      <c r="A4" s="3" t="s">
        <v>3</v>
      </c>
      <c r="B4" s="4">
        <v>5</v>
      </c>
      <c r="C4" s="4">
        <v>3</v>
      </c>
      <c r="D4" s="4">
        <v>3</v>
      </c>
      <c r="E4" s="4">
        <v>6</v>
      </c>
      <c r="F4" s="4">
        <v>6</v>
      </c>
      <c r="G4" s="4">
        <v>9</v>
      </c>
      <c r="H4" s="4">
        <v>5</v>
      </c>
      <c r="I4" s="4">
        <v>10</v>
      </c>
      <c r="J4" s="4">
        <v>9</v>
      </c>
      <c r="K4" s="4">
        <v>8</v>
      </c>
      <c r="L4" s="4">
        <v>3</v>
      </c>
      <c r="M4" s="4">
        <v>4</v>
      </c>
      <c r="N4" s="4">
        <f>SUM(B4:M4)</f>
        <v>71</v>
      </c>
    </row>
    <row r="5" spans="1:14" ht="15.75" thickBot="1" x14ac:dyDescent="0.3">
      <c r="A5" s="1" t="s">
        <v>4</v>
      </c>
      <c r="B5" s="2">
        <v>6</v>
      </c>
      <c r="C5" s="2">
        <v>9</v>
      </c>
      <c r="D5" s="2">
        <v>11</v>
      </c>
      <c r="E5" s="2">
        <v>5</v>
      </c>
      <c r="F5" s="2">
        <v>7</v>
      </c>
      <c r="G5" s="2">
        <v>11</v>
      </c>
      <c r="H5" s="2">
        <v>4</v>
      </c>
      <c r="I5" s="2">
        <v>2</v>
      </c>
      <c r="J5" s="2">
        <v>2</v>
      </c>
      <c r="K5" s="2"/>
      <c r="L5" s="2"/>
      <c r="M5" s="2"/>
      <c r="N5" s="2">
        <f>SUM(B5:M5)</f>
        <v>57</v>
      </c>
    </row>
    <row r="6" spans="1:14" ht="15.75" thickBot="1" x14ac:dyDescent="0.3">
      <c r="A6" s="3" t="s">
        <v>57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/>
      <c r="L6" s="4"/>
      <c r="M6" s="4"/>
      <c r="N6" s="4">
        <v>0</v>
      </c>
    </row>
    <row r="7" spans="1:14" ht="15.75" thickBot="1" x14ac:dyDescent="0.3">
      <c r="A7" s="1" t="s">
        <v>58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1</v>
      </c>
      <c r="J7" s="14">
        <v>2</v>
      </c>
      <c r="K7" s="14"/>
      <c r="L7" s="14"/>
      <c r="M7" s="14"/>
      <c r="N7" s="14">
        <v>1</v>
      </c>
    </row>
    <row r="8" spans="1:14" ht="15.75" thickBot="1" x14ac:dyDescent="0.3">
      <c r="A8" s="3" t="s">
        <v>5</v>
      </c>
      <c r="B8" s="4">
        <v>4</v>
      </c>
      <c r="C8" s="4">
        <v>1</v>
      </c>
      <c r="D8" s="4">
        <v>1</v>
      </c>
      <c r="E8" s="4">
        <v>2</v>
      </c>
      <c r="F8" s="4">
        <v>2</v>
      </c>
      <c r="G8" s="4">
        <v>3</v>
      </c>
      <c r="H8" s="4">
        <v>1</v>
      </c>
      <c r="I8" s="4">
        <v>4</v>
      </c>
      <c r="J8" s="4">
        <v>3</v>
      </c>
      <c r="K8" s="4">
        <v>3</v>
      </c>
      <c r="L8" s="4">
        <v>1</v>
      </c>
      <c r="M8" s="4">
        <v>4</v>
      </c>
      <c r="N8" s="4">
        <f t="shared" ref="N8:N46" si="0">SUM(B8:M8)</f>
        <v>29</v>
      </c>
    </row>
    <row r="9" spans="1:14" ht="15.75" thickBot="1" x14ac:dyDescent="0.3">
      <c r="A9" s="1" t="s">
        <v>6</v>
      </c>
      <c r="B9" s="2">
        <v>3</v>
      </c>
      <c r="C9" s="2">
        <v>2</v>
      </c>
      <c r="D9" s="2">
        <v>1</v>
      </c>
      <c r="E9" s="2">
        <v>2</v>
      </c>
      <c r="F9" s="2">
        <v>4</v>
      </c>
      <c r="G9" s="2">
        <v>0</v>
      </c>
      <c r="H9" s="2">
        <v>1</v>
      </c>
      <c r="I9" s="2">
        <v>2</v>
      </c>
      <c r="J9" s="2">
        <v>2</v>
      </c>
      <c r="K9" s="2"/>
      <c r="L9" s="2"/>
      <c r="M9" s="2"/>
      <c r="N9" s="14">
        <f t="shared" si="0"/>
        <v>17</v>
      </c>
    </row>
    <row r="10" spans="1:14" ht="15.75" thickBot="1" x14ac:dyDescent="0.3">
      <c r="A10" s="3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4"/>
      <c r="M10" s="4"/>
      <c r="N10" s="4">
        <f t="shared" si="0"/>
        <v>0</v>
      </c>
    </row>
    <row r="11" spans="1:14" ht="15.75" thickBot="1" x14ac:dyDescent="0.3">
      <c r="A11" s="1" t="s">
        <v>8</v>
      </c>
      <c r="B11" s="2">
        <v>0</v>
      </c>
      <c r="C11" s="2">
        <v>1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2</v>
      </c>
      <c r="J11" s="2">
        <v>0</v>
      </c>
      <c r="K11" s="2"/>
      <c r="L11" s="2"/>
      <c r="M11" s="2"/>
      <c r="N11" s="14">
        <f t="shared" si="0"/>
        <v>5</v>
      </c>
    </row>
    <row r="12" spans="1:14" ht="15.75" thickBot="1" x14ac:dyDescent="0.3">
      <c r="A12" s="3" t="s">
        <v>9</v>
      </c>
      <c r="B12" s="4">
        <v>0</v>
      </c>
      <c r="C12" s="4">
        <v>1</v>
      </c>
      <c r="D12" s="4">
        <v>2</v>
      </c>
      <c r="E12" s="4">
        <v>1</v>
      </c>
      <c r="F12" s="4">
        <v>0</v>
      </c>
      <c r="G12" s="4">
        <v>1</v>
      </c>
      <c r="H12" s="4">
        <v>0</v>
      </c>
      <c r="I12" s="4">
        <v>1</v>
      </c>
      <c r="J12" s="4">
        <v>2</v>
      </c>
      <c r="K12" s="4">
        <v>3</v>
      </c>
      <c r="L12" s="4">
        <v>4</v>
      </c>
      <c r="M12" s="4">
        <v>1</v>
      </c>
      <c r="N12" s="4">
        <f t="shared" si="0"/>
        <v>16</v>
      </c>
    </row>
    <row r="13" spans="1:14" ht="15.75" thickBot="1" x14ac:dyDescent="0.3">
      <c r="A13" s="1" t="s">
        <v>10</v>
      </c>
      <c r="B13" s="2">
        <v>2</v>
      </c>
      <c r="C13" s="2">
        <v>3</v>
      </c>
      <c r="D13" s="2">
        <v>0</v>
      </c>
      <c r="E13" s="2">
        <v>2</v>
      </c>
      <c r="F13" s="2">
        <v>0</v>
      </c>
      <c r="G13" s="2">
        <v>1</v>
      </c>
      <c r="H13" s="2">
        <v>0</v>
      </c>
      <c r="I13" s="2">
        <v>2</v>
      </c>
      <c r="J13" s="2">
        <v>0</v>
      </c>
      <c r="K13" s="2"/>
      <c r="L13" s="2"/>
      <c r="M13" s="2"/>
      <c r="N13" s="14">
        <f t="shared" si="0"/>
        <v>10</v>
      </c>
    </row>
    <row r="14" spans="1:14" ht="15.75" thickBot="1" x14ac:dyDescent="0.3">
      <c r="A14" s="3" t="s">
        <v>11</v>
      </c>
      <c r="B14" s="4">
        <v>2</v>
      </c>
      <c r="C14" s="4">
        <v>3</v>
      </c>
      <c r="D14" s="4">
        <v>1</v>
      </c>
      <c r="E14" s="4">
        <v>1</v>
      </c>
      <c r="F14" s="4">
        <v>3</v>
      </c>
      <c r="G14" s="4">
        <v>2</v>
      </c>
      <c r="H14" s="4">
        <v>1</v>
      </c>
      <c r="I14" s="4">
        <v>1</v>
      </c>
      <c r="J14" s="4">
        <v>1</v>
      </c>
      <c r="K14" s="4">
        <v>3</v>
      </c>
      <c r="L14" s="4">
        <v>2</v>
      </c>
      <c r="M14" s="4">
        <v>4</v>
      </c>
      <c r="N14" s="4">
        <f t="shared" si="0"/>
        <v>24</v>
      </c>
    </row>
    <row r="15" spans="1:14" ht="15.75" thickBot="1" x14ac:dyDescent="0.3">
      <c r="A15" s="1" t="s">
        <v>12</v>
      </c>
      <c r="B15" s="2">
        <v>2</v>
      </c>
      <c r="C15" s="2">
        <v>4</v>
      </c>
      <c r="D15" s="2">
        <v>1</v>
      </c>
      <c r="E15" s="2">
        <v>2</v>
      </c>
      <c r="F15" s="2">
        <v>5</v>
      </c>
      <c r="G15" s="2">
        <v>6</v>
      </c>
      <c r="H15" s="2">
        <v>2</v>
      </c>
      <c r="I15" s="2">
        <v>3</v>
      </c>
      <c r="J15" s="2">
        <v>3</v>
      </c>
      <c r="K15" s="2"/>
      <c r="L15" s="2"/>
      <c r="M15" s="2"/>
      <c r="N15" s="14">
        <f t="shared" si="0"/>
        <v>28</v>
      </c>
    </row>
    <row r="16" spans="1:14" ht="15.75" thickBot="1" x14ac:dyDescent="0.3">
      <c r="A16" s="3" t="s">
        <v>13</v>
      </c>
      <c r="B16" s="4">
        <v>1</v>
      </c>
      <c r="C16" s="4">
        <v>0</v>
      </c>
      <c r="D16" s="4">
        <v>0</v>
      </c>
      <c r="E16" s="4">
        <v>0</v>
      </c>
      <c r="F16" s="4">
        <v>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f t="shared" si="0"/>
        <v>3</v>
      </c>
    </row>
    <row r="17" spans="1:14" ht="15.75" thickBot="1" x14ac:dyDescent="0.3">
      <c r="A17" s="1" t="s">
        <v>14</v>
      </c>
      <c r="B17" s="2">
        <v>0</v>
      </c>
      <c r="C17" s="2"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/>
      <c r="L17" s="2"/>
      <c r="M17" s="2"/>
      <c r="N17" s="14">
        <f t="shared" si="0"/>
        <v>1</v>
      </c>
    </row>
    <row r="18" spans="1:14" ht="15.75" thickBot="1" x14ac:dyDescent="0.3">
      <c r="A18" s="3" t="s">
        <v>15</v>
      </c>
      <c r="B18" s="4">
        <v>0</v>
      </c>
      <c r="C18" s="4">
        <v>0</v>
      </c>
      <c r="D18" s="4">
        <v>1</v>
      </c>
      <c r="E18" s="4">
        <v>0</v>
      </c>
      <c r="F18" s="4">
        <v>0</v>
      </c>
      <c r="G18" s="4">
        <v>2</v>
      </c>
      <c r="H18" s="4">
        <v>0</v>
      </c>
      <c r="I18" s="4">
        <v>0</v>
      </c>
      <c r="J18" s="4">
        <v>1</v>
      </c>
      <c r="K18" s="4">
        <v>1</v>
      </c>
      <c r="L18" s="4">
        <v>2</v>
      </c>
      <c r="M18" s="4">
        <v>2</v>
      </c>
      <c r="N18" s="4">
        <f t="shared" si="0"/>
        <v>9</v>
      </c>
    </row>
    <row r="19" spans="1:14" ht="15.75" thickBot="1" x14ac:dyDescent="0.3">
      <c r="A19" s="1" t="s">
        <v>16</v>
      </c>
      <c r="B19" s="2">
        <v>2</v>
      </c>
      <c r="C19" s="2">
        <v>3</v>
      </c>
      <c r="D19" s="2">
        <v>4</v>
      </c>
      <c r="E19" s="2">
        <v>2</v>
      </c>
      <c r="F19" s="2">
        <v>4</v>
      </c>
      <c r="G19" s="2">
        <v>1</v>
      </c>
      <c r="H19" s="2">
        <v>6</v>
      </c>
      <c r="I19" s="2">
        <v>4</v>
      </c>
      <c r="J19" s="2">
        <v>2</v>
      </c>
      <c r="K19" s="2"/>
      <c r="L19" s="2"/>
      <c r="M19" s="2"/>
      <c r="N19" s="14">
        <f t="shared" si="0"/>
        <v>28</v>
      </c>
    </row>
    <row r="20" spans="1:14" ht="15.75" thickBot="1" x14ac:dyDescent="0.3">
      <c r="A20" s="3" t="s">
        <v>17</v>
      </c>
      <c r="B20" s="4">
        <v>1</v>
      </c>
      <c r="C20" s="4">
        <v>0</v>
      </c>
      <c r="D20" s="4">
        <v>0</v>
      </c>
      <c r="E20" s="4">
        <v>0</v>
      </c>
      <c r="F20" s="4">
        <v>1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 t="shared" si="0"/>
        <v>3</v>
      </c>
    </row>
    <row r="21" spans="1:14" ht="15.75" thickBot="1" x14ac:dyDescent="0.3">
      <c r="A21" s="1" t="s">
        <v>18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/>
      <c r="L21" s="2"/>
      <c r="M21" s="2"/>
      <c r="N21" s="14">
        <f t="shared" si="0"/>
        <v>0</v>
      </c>
    </row>
    <row r="22" spans="1:14" ht="29.25" thickBot="1" x14ac:dyDescent="0.3">
      <c r="A22" s="3" t="s">
        <v>19</v>
      </c>
      <c r="B22" s="4">
        <v>3</v>
      </c>
      <c r="C22" s="4">
        <v>0</v>
      </c>
      <c r="D22" s="4">
        <v>3</v>
      </c>
      <c r="E22" s="4">
        <v>1</v>
      </c>
      <c r="F22" s="4">
        <v>3</v>
      </c>
      <c r="G22" s="4">
        <v>4</v>
      </c>
      <c r="H22" s="4">
        <v>1</v>
      </c>
      <c r="I22" s="4">
        <v>1</v>
      </c>
      <c r="J22" s="4">
        <v>2</v>
      </c>
      <c r="K22" s="4">
        <v>2</v>
      </c>
      <c r="L22" s="4">
        <v>2</v>
      </c>
      <c r="M22" s="4">
        <v>1</v>
      </c>
      <c r="N22" s="4">
        <f t="shared" si="0"/>
        <v>23</v>
      </c>
    </row>
    <row r="23" spans="1:14" ht="29.25" thickBot="1" x14ac:dyDescent="0.3">
      <c r="A23" s="1" t="s">
        <v>20</v>
      </c>
      <c r="B23" s="2">
        <v>3</v>
      </c>
      <c r="C23" s="2">
        <v>3</v>
      </c>
      <c r="D23" s="2">
        <v>1</v>
      </c>
      <c r="E23" s="2">
        <v>2</v>
      </c>
      <c r="F23" s="2">
        <v>1</v>
      </c>
      <c r="G23" s="2">
        <v>2</v>
      </c>
      <c r="H23" s="2">
        <v>1</v>
      </c>
      <c r="I23" s="2">
        <v>3</v>
      </c>
      <c r="J23" s="2">
        <v>3</v>
      </c>
      <c r="K23" s="2"/>
      <c r="L23" s="2"/>
      <c r="M23" s="2"/>
      <c r="N23" s="14">
        <f t="shared" si="0"/>
        <v>19</v>
      </c>
    </row>
    <row r="24" spans="1:14" ht="15.75" thickBot="1" x14ac:dyDescent="0.3">
      <c r="A24" s="3" t="s">
        <v>21</v>
      </c>
      <c r="B24" s="4">
        <v>0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0</v>
      </c>
      <c r="I24" s="4">
        <v>1</v>
      </c>
      <c r="J24" s="4">
        <v>0</v>
      </c>
      <c r="K24" s="4">
        <v>0</v>
      </c>
      <c r="L24" s="4">
        <v>1</v>
      </c>
      <c r="M24" s="4">
        <v>1</v>
      </c>
      <c r="N24" s="4">
        <f t="shared" si="0"/>
        <v>6</v>
      </c>
    </row>
    <row r="25" spans="1:14" ht="15.75" thickBot="1" x14ac:dyDescent="0.3">
      <c r="A25" s="1" t="s">
        <v>22</v>
      </c>
      <c r="B25" s="2">
        <v>1</v>
      </c>
      <c r="C25" s="2">
        <v>0</v>
      </c>
      <c r="D25" s="2">
        <v>0</v>
      </c>
      <c r="E25" s="2">
        <v>1</v>
      </c>
      <c r="F25" s="2">
        <v>1</v>
      </c>
      <c r="G25" s="2">
        <v>1</v>
      </c>
      <c r="H25" s="2">
        <v>0</v>
      </c>
      <c r="I25" s="2">
        <v>0</v>
      </c>
      <c r="J25" s="2">
        <v>0</v>
      </c>
      <c r="K25" s="2"/>
      <c r="L25" s="2"/>
      <c r="M25" s="2"/>
      <c r="N25" s="14">
        <f t="shared" si="0"/>
        <v>4</v>
      </c>
    </row>
    <row r="26" spans="1:14" ht="15.75" thickBot="1" x14ac:dyDescent="0.3">
      <c r="A26" s="3" t="s">
        <v>23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f t="shared" si="0"/>
        <v>3</v>
      </c>
    </row>
    <row r="27" spans="1:14" ht="15.75" thickBot="1" x14ac:dyDescent="0.3">
      <c r="A27" s="1" t="s">
        <v>24</v>
      </c>
      <c r="B27" s="2">
        <v>0</v>
      </c>
      <c r="C27" s="2">
        <v>1</v>
      </c>
      <c r="D27" s="2">
        <v>1</v>
      </c>
      <c r="E27" s="2">
        <v>0</v>
      </c>
      <c r="F27" s="2">
        <v>1</v>
      </c>
      <c r="G27" s="2">
        <v>2</v>
      </c>
      <c r="H27" s="2">
        <v>2</v>
      </c>
      <c r="I27" s="2">
        <v>1</v>
      </c>
      <c r="J27" s="2">
        <v>4</v>
      </c>
      <c r="K27" s="2"/>
      <c r="L27" s="2"/>
      <c r="M27" s="2"/>
      <c r="N27" s="14">
        <f t="shared" si="0"/>
        <v>12</v>
      </c>
    </row>
    <row r="28" spans="1:14" ht="15.75" thickBot="1" x14ac:dyDescent="0.3">
      <c r="A28" s="3" t="s">
        <v>25</v>
      </c>
      <c r="B28" s="4">
        <v>0</v>
      </c>
      <c r="C28" s="4">
        <v>0</v>
      </c>
      <c r="D28" s="4">
        <v>1</v>
      </c>
      <c r="E28" s="4">
        <v>0</v>
      </c>
      <c r="F28" s="4">
        <v>0</v>
      </c>
      <c r="G28" s="4">
        <v>1</v>
      </c>
      <c r="H28" s="4">
        <v>1</v>
      </c>
      <c r="I28" s="4">
        <v>2</v>
      </c>
      <c r="J28" s="4">
        <v>0</v>
      </c>
      <c r="K28" s="4">
        <v>1</v>
      </c>
      <c r="L28" s="4">
        <v>9</v>
      </c>
      <c r="M28" s="4">
        <v>2</v>
      </c>
      <c r="N28" s="4">
        <f t="shared" si="0"/>
        <v>17</v>
      </c>
    </row>
    <row r="29" spans="1:14" ht="15.75" thickBot="1" x14ac:dyDescent="0.3">
      <c r="A29" s="1" t="s">
        <v>26</v>
      </c>
      <c r="B29" s="2">
        <v>2</v>
      </c>
      <c r="C29" s="2">
        <v>4</v>
      </c>
      <c r="D29" s="2">
        <v>5</v>
      </c>
      <c r="E29" s="2">
        <v>3</v>
      </c>
      <c r="F29" s="2">
        <v>4</v>
      </c>
      <c r="G29" s="2">
        <v>1</v>
      </c>
      <c r="H29" s="2">
        <v>2</v>
      </c>
      <c r="I29" s="2">
        <v>2</v>
      </c>
      <c r="J29" s="2">
        <v>3</v>
      </c>
      <c r="K29" s="2"/>
      <c r="L29" s="2"/>
      <c r="M29" s="2"/>
      <c r="N29" s="14">
        <f t="shared" si="0"/>
        <v>26</v>
      </c>
    </row>
    <row r="30" spans="1:14" ht="15.75" thickBot="1" x14ac:dyDescent="0.3">
      <c r="A30" s="3" t="s">
        <v>27</v>
      </c>
      <c r="B30" s="4">
        <v>1</v>
      </c>
      <c r="C30" s="4">
        <v>0</v>
      </c>
      <c r="D30" s="4">
        <v>1</v>
      </c>
      <c r="E30" s="4">
        <v>3</v>
      </c>
      <c r="F30" s="4">
        <v>0</v>
      </c>
      <c r="G30" s="4">
        <v>4</v>
      </c>
      <c r="H30" s="4">
        <v>4</v>
      </c>
      <c r="I30" s="4">
        <v>5</v>
      </c>
      <c r="J30" s="4">
        <v>3</v>
      </c>
      <c r="K30" s="4">
        <v>6</v>
      </c>
      <c r="L30" s="4">
        <v>4</v>
      </c>
      <c r="M30" s="4">
        <v>2</v>
      </c>
      <c r="N30" s="4">
        <f t="shared" si="0"/>
        <v>33</v>
      </c>
    </row>
    <row r="31" spans="1:14" ht="15.75" thickBot="1" x14ac:dyDescent="0.3">
      <c r="A31" s="1" t="s">
        <v>28</v>
      </c>
      <c r="B31" s="2">
        <v>12</v>
      </c>
      <c r="C31" s="2">
        <v>6</v>
      </c>
      <c r="D31" s="2">
        <v>8</v>
      </c>
      <c r="E31" s="2">
        <v>5</v>
      </c>
      <c r="F31" s="2">
        <v>10</v>
      </c>
      <c r="G31" s="2">
        <v>4</v>
      </c>
      <c r="H31" s="2">
        <v>14</v>
      </c>
      <c r="I31" s="2">
        <v>11</v>
      </c>
      <c r="J31" s="2">
        <v>7</v>
      </c>
      <c r="K31" s="2"/>
      <c r="L31" s="2"/>
      <c r="M31" s="2"/>
      <c r="N31" s="14">
        <f t="shared" si="0"/>
        <v>77</v>
      </c>
    </row>
    <row r="32" spans="1:14" ht="15.75" thickBot="1" x14ac:dyDescent="0.3">
      <c r="A32" s="3" t="s">
        <v>29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1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f t="shared" si="0"/>
        <v>2</v>
      </c>
    </row>
    <row r="33" spans="1:17" ht="15.75" thickBot="1" x14ac:dyDescent="0.3">
      <c r="A33" s="1" t="s">
        <v>30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2</v>
      </c>
      <c r="K33" s="2"/>
      <c r="L33" s="2"/>
      <c r="M33" s="2"/>
      <c r="N33" s="14">
        <f t="shared" si="0"/>
        <v>2</v>
      </c>
    </row>
    <row r="34" spans="1:17" ht="15.75" thickBot="1" x14ac:dyDescent="0.3">
      <c r="A34" s="3" t="s">
        <v>31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</v>
      </c>
      <c r="I34" s="4">
        <v>0</v>
      </c>
      <c r="J34" s="4">
        <v>0</v>
      </c>
      <c r="K34" s="4">
        <v>0</v>
      </c>
      <c r="L34" s="4">
        <v>1</v>
      </c>
      <c r="M34" s="4">
        <v>0</v>
      </c>
      <c r="N34" s="4">
        <f t="shared" si="0"/>
        <v>2</v>
      </c>
    </row>
    <row r="35" spans="1:17" ht="15.75" thickBot="1" x14ac:dyDescent="0.3">
      <c r="A35" s="1" t="s">
        <v>32</v>
      </c>
      <c r="B35" s="2">
        <v>0</v>
      </c>
      <c r="C35" s="2">
        <v>0</v>
      </c>
      <c r="D35" s="2">
        <v>1</v>
      </c>
      <c r="E35" s="2">
        <v>0</v>
      </c>
      <c r="F35" s="2">
        <v>0</v>
      </c>
      <c r="G35" s="2">
        <v>1</v>
      </c>
      <c r="H35" s="2">
        <v>1</v>
      </c>
      <c r="I35" s="2">
        <v>1</v>
      </c>
      <c r="J35" s="2">
        <v>1</v>
      </c>
      <c r="K35" s="2"/>
      <c r="L35" s="2"/>
      <c r="M35" s="2"/>
      <c r="N35" s="14">
        <f t="shared" si="0"/>
        <v>5</v>
      </c>
    </row>
    <row r="36" spans="1:17" ht="15.75" thickBot="1" x14ac:dyDescent="0.3">
      <c r="A36" s="3" t="s">
        <v>33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</v>
      </c>
      <c r="M36" s="4">
        <v>0</v>
      </c>
      <c r="N36" s="4">
        <f t="shared" si="0"/>
        <v>1</v>
      </c>
    </row>
    <row r="37" spans="1:17" ht="15.75" thickBot="1" x14ac:dyDescent="0.3">
      <c r="A37" s="1" t="s">
        <v>34</v>
      </c>
      <c r="B37" s="2">
        <v>0</v>
      </c>
      <c r="C37" s="2">
        <v>0</v>
      </c>
      <c r="D37" s="2">
        <v>1</v>
      </c>
      <c r="E37" s="2">
        <v>1</v>
      </c>
      <c r="F37" s="2">
        <v>0</v>
      </c>
      <c r="G37" s="2">
        <v>0</v>
      </c>
      <c r="H37" s="2">
        <v>2</v>
      </c>
      <c r="I37" s="2">
        <v>0</v>
      </c>
      <c r="J37" s="2">
        <v>0</v>
      </c>
      <c r="K37" s="2"/>
      <c r="L37" s="2"/>
      <c r="M37" s="2"/>
      <c r="N37" s="14">
        <f t="shared" si="0"/>
        <v>4</v>
      </c>
    </row>
    <row r="38" spans="1:17" ht="15.75" thickBot="1" x14ac:dyDescent="0.3">
      <c r="A38" s="3" t="s">
        <v>35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0</v>
      </c>
      <c r="N38" s="4">
        <f t="shared" si="0"/>
        <v>1</v>
      </c>
    </row>
    <row r="39" spans="1:17" ht="15.75" thickBot="1" x14ac:dyDescent="0.3">
      <c r="A39" s="1" t="s">
        <v>36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/>
      <c r="L39" s="2"/>
      <c r="M39" s="2"/>
      <c r="N39" s="14">
        <f t="shared" si="0"/>
        <v>0</v>
      </c>
    </row>
    <row r="40" spans="1:17" ht="15.75" thickBot="1" x14ac:dyDescent="0.3">
      <c r="A40" s="3" t="s">
        <v>37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f t="shared" si="0"/>
        <v>1</v>
      </c>
    </row>
    <row r="41" spans="1:17" ht="15.75" thickBot="1" x14ac:dyDescent="0.3">
      <c r="A41" s="1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/>
      <c r="L41" s="2"/>
      <c r="M41" s="2"/>
      <c r="N41" s="14">
        <f t="shared" si="0"/>
        <v>1</v>
      </c>
    </row>
    <row r="42" spans="1:17" ht="15.75" thickBot="1" x14ac:dyDescent="0.3">
      <c r="A42" s="3" t="s">
        <v>39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f t="shared" si="0"/>
        <v>1</v>
      </c>
    </row>
    <row r="43" spans="1:17" ht="15.75" thickBot="1" x14ac:dyDescent="0.3">
      <c r="A43" s="28" t="s">
        <v>40</v>
      </c>
      <c r="B43" s="29">
        <v>0</v>
      </c>
      <c r="C43" s="29">
        <v>0</v>
      </c>
      <c r="D43" s="29">
        <v>1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/>
      <c r="L43" s="29"/>
      <c r="M43" s="29"/>
      <c r="N43" s="29">
        <f t="shared" si="0"/>
        <v>2</v>
      </c>
    </row>
    <row r="44" spans="1:17" ht="29.25" thickBot="1" x14ac:dyDescent="0.3">
      <c r="A44" s="31" t="s">
        <v>51</v>
      </c>
      <c r="B44" s="33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0">
        <v>0</v>
      </c>
      <c r="K44" s="30"/>
      <c r="L44" s="30"/>
      <c r="M44" s="30"/>
      <c r="N44" s="32">
        <f t="shared" si="0"/>
        <v>0</v>
      </c>
      <c r="Q44" t="s">
        <v>50</v>
      </c>
    </row>
    <row r="45" spans="1:17" ht="29.25" thickBot="1" x14ac:dyDescent="0.3">
      <c r="A45" s="17" t="s">
        <v>52</v>
      </c>
      <c r="B45" s="18">
        <v>0</v>
      </c>
      <c r="C45" s="18">
        <v>0</v>
      </c>
      <c r="D45" s="34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/>
      <c r="L45" s="18"/>
      <c r="M45" s="18"/>
      <c r="N45" s="34">
        <f>SUM(B45:M45)</f>
        <v>2</v>
      </c>
    </row>
    <row r="46" spans="1:17" ht="29.25" thickBot="1" x14ac:dyDescent="0.3">
      <c r="A46" s="3" t="s">
        <v>41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2</v>
      </c>
      <c r="N46" s="4">
        <f t="shared" si="0"/>
        <v>3</v>
      </c>
    </row>
    <row r="47" spans="1:17" ht="29.25" thickBot="1" x14ac:dyDescent="0.3">
      <c r="A47" s="11" t="s">
        <v>42</v>
      </c>
      <c r="B47" s="37">
        <v>0</v>
      </c>
      <c r="C47" s="17">
        <v>1</v>
      </c>
      <c r="D47" s="17">
        <v>0</v>
      </c>
      <c r="E47" s="17">
        <v>1</v>
      </c>
      <c r="F47" s="17">
        <v>1</v>
      </c>
      <c r="G47" s="17">
        <v>2</v>
      </c>
      <c r="H47" s="17">
        <v>1</v>
      </c>
      <c r="I47" s="17">
        <v>2</v>
      </c>
      <c r="J47" s="17">
        <v>2</v>
      </c>
      <c r="K47" s="17"/>
      <c r="L47" s="17"/>
      <c r="M47" s="17"/>
      <c r="N47" s="17">
        <f>SUM(B47:M47)</f>
        <v>10</v>
      </c>
    </row>
    <row r="48" spans="1:17" x14ac:dyDescent="0.25">
      <c r="A48" s="9">
        <v>2018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3"/>
      <c r="N48" s="20">
        <f>SUM(N4,N6,N8,N10,N12,N14,N16,N18,N20,N22,N24,N26,N28,N30,N32,N34,N36,N38,N40,N42,N44,N46)</f>
        <v>248</v>
      </c>
    </row>
    <row r="49" spans="1:14" ht="15.75" thickBot="1" x14ac:dyDescent="0.3">
      <c r="A49" s="10">
        <v>2019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24"/>
      <c r="N49" s="1">
        <f>SUM(N5,N7,N9,N11,N13,N15,N17,N19,N21,N23,N25,N27,N29,N31,N33,N35,N37,N39,N41,N43,N45,N47)</f>
        <v>311</v>
      </c>
    </row>
    <row r="50" spans="1:14" ht="15.75" thickBot="1" x14ac:dyDescent="0.3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/>
      <c r="N50" s="25">
        <f>SUM(N4:N47)</f>
        <v>559</v>
      </c>
    </row>
    <row r="51" spans="1:14" x14ac:dyDescent="0.25">
      <c r="A51" s="6"/>
    </row>
    <row r="52" spans="1:14" ht="15.75" thickBot="1" x14ac:dyDescent="0.3">
      <c r="A52" s="5"/>
    </row>
    <row r="53" spans="1:14" ht="18.75" thickBot="1" x14ac:dyDescent="0.3">
      <c r="A53" s="38" t="s">
        <v>43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40"/>
    </row>
    <row r="54" spans="1:14" ht="15.75" thickBot="1" x14ac:dyDescent="0.3">
      <c r="A54" s="26" t="s">
        <v>1</v>
      </c>
      <c r="B54" s="27">
        <v>1</v>
      </c>
      <c r="C54" s="27">
        <v>2</v>
      </c>
      <c r="D54" s="27">
        <v>3</v>
      </c>
      <c r="E54" s="27">
        <v>4</v>
      </c>
      <c r="F54" s="27">
        <v>5</v>
      </c>
      <c r="G54" s="27">
        <v>6</v>
      </c>
      <c r="H54" s="27">
        <v>7</v>
      </c>
      <c r="I54" s="27">
        <v>8</v>
      </c>
      <c r="J54" s="27">
        <v>9</v>
      </c>
      <c r="K54" s="27">
        <v>10</v>
      </c>
      <c r="L54" s="27">
        <v>11</v>
      </c>
      <c r="M54" s="27">
        <v>12</v>
      </c>
      <c r="N54" s="2" t="s">
        <v>2</v>
      </c>
    </row>
    <row r="55" spans="1:14" ht="15.75" thickBot="1" x14ac:dyDescent="0.3">
      <c r="A55" s="3" t="s">
        <v>44</v>
      </c>
      <c r="B55" s="4">
        <v>0</v>
      </c>
      <c r="C55" s="4">
        <v>0</v>
      </c>
      <c r="D55" s="4">
        <v>0</v>
      </c>
      <c r="E55" s="4">
        <v>0</v>
      </c>
      <c r="F55" s="4">
        <v>1</v>
      </c>
      <c r="G55" s="4">
        <v>0</v>
      </c>
      <c r="H55" s="4">
        <v>1</v>
      </c>
      <c r="I55" s="4">
        <v>0</v>
      </c>
      <c r="J55" s="4">
        <v>3</v>
      </c>
      <c r="K55" s="4">
        <v>1</v>
      </c>
      <c r="L55" s="4">
        <v>0</v>
      </c>
      <c r="M55" s="4">
        <v>0</v>
      </c>
      <c r="N55" s="4">
        <f t="shared" ref="N55:N60" si="1">SUM(B55:M55)</f>
        <v>6</v>
      </c>
    </row>
    <row r="56" spans="1:14" ht="15.75" thickBot="1" x14ac:dyDescent="0.3">
      <c r="A56" s="1" t="s">
        <v>45</v>
      </c>
      <c r="B56" s="2">
        <v>1</v>
      </c>
      <c r="C56" s="2">
        <v>1</v>
      </c>
      <c r="D56" s="2">
        <v>1</v>
      </c>
      <c r="E56" s="2">
        <v>0</v>
      </c>
      <c r="F56" s="2">
        <v>2</v>
      </c>
      <c r="G56" s="2">
        <v>2</v>
      </c>
      <c r="H56" s="2">
        <v>3</v>
      </c>
      <c r="I56" s="2">
        <v>2</v>
      </c>
      <c r="J56" s="2">
        <v>0</v>
      </c>
      <c r="K56" s="2"/>
      <c r="L56" s="2"/>
      <c r="M56" s="2"/>
      <c r="N56" s="2">
        <f t="shared" si="1"/>
        <v>12</v>
      </c>
    </row>
    <row r="57" spans="1:14" ht="15.75" thickBot="1" x14ac:dyDescent="0.3">
      <c r="A57" s="3" t="s">
        <v>46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1</v>
      </c>
      <c r="I57" s="4">
        <v>1</v>
      </c>
      <c r="J57" s="4">
        <v>2</v>
      </c>
      <c r="K57" s="4">
        <v>0</v>
      </c>
      <c r="L57" s="4">
        <v>0</v>
      </c>
      <c r="M57" s="4">
        <v>0</v>
      </c>
      <c r="N57" s="4">
        <f t="shared" si="1"/>
        <v>4</v>
      </c>
    </row>
    <row r="58" spans="1:14" ht="15.75" thickBot="1" x14ac:dyDescent="0.3">
      <c r="A58" s="1" t="s">
        <v>47</v>
      </c>
      <c r="B58" s="2">
        <v>1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/>
      <c r="L58" s="2"/>
      <c r="M58" s="2"/>
      <c r="N58" s="2">
        <f t="shared" si="1"/>
        <v>2</v>
      </c>
    </row>
    <row r="59" spans="1:14" ht="15.75" thickBot="1" x14ac:dyDescent="0.3">
      <c r="A59" s="3" t="s">
        <v>5</v>
      </c>
      <c r="B59" s="4">
        <v>1</v>
      </c>
      <c r="C59" s="4">
        <v>0</v>
      </c>
      <c r="D59" s="4">
        <v>1</v>
      </c>
      <c r="E59" s="4">
        <v>0</v>
      </c>
      <c r="F59" s="4">
        <v>0</v>
      </c>
      <c r="G59" s="4">
        <v>0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2</v>
      </c>
      <c r="N59" s="4">
        <f t="shared" si="1"/>
        <v>5</v>
      </c>
    </row>
    <row r="60" spans="1:14" ht="15.75" thickBot="1" x14ac:dyDescent="0.3">
      <c r="A60" s="1" t="s">
        <v>6</v>
      </c>
      <c r="B60" s="2">
        <v>1</v>
      </c>
      <c r="C60" s="2">
        <v>1</v>
      </c>
      <c r="D60" s="2">
        <v>2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1</v>
      </c>
      <c r="K60" s="2"/>
      <c r="L60" s="2"/>
      <c r="M60" s="2"/>
      <c r="N60" s="2">
        <f t="shared" si="1"/>
        <v>5</v>
      </c>
    </row>
    <row r="61" spans="1:14" ht="15.75" thickBot="1" x14ac:dyDescent="0.3">
      <c r="A61" s="3" t="s">
        <v>11</v>
      </c>
      <c r="B61" s="4">
        <v>0</v>
      </c>
      <c r="C61" s="4">
        <v>0</v>
      </c>
      <c r="D61" s="4">
        <v>0</v>
      </c>
      <c r="E61" s="4">
        <v>0</v>
      </c>
      <c r="F61" s="4">
        <v>2</v>
      </c>
      <c r="G61" s="4">
        <v>0</v>
      </c>
      <c r="H61" s="4">
        <v>1</v>
      </c>
      <c r="I61" s="4">
        <v>0</v>
      </c>
      <c r="J61" s="4">
        <v>0</v>
      </c>
      <c r="K61" s="4">
        <v>3</v>
      </c>
      <c r="L61" s="4">
        <v>0</v>
      </c>
      <c r="M61" s="4">
        <v>2</v>
      </c>
      <c r="N61" s="4">
        <f t="shared" ref="N61:N84" si="2">SUM(B61:M61)</f>
        <v>8</v>
      </c>
    </row>
    <row r="62" spans="1:14" ht="15.75" thickBot="1" x14ac:dyDescent="0.3">
      <c r="A62" s="1" t="s">
        <v>12</v>
      </c>
      <c r="B62" s="2">
        <v>4</v>
      </c>
      <c r="C62" s="2">
        <v>1</v>
      </c>
      <c r="D62" s="2">
        <v>4</v>
      </c>
      <c r="E62" s="2">
        <v>2</v>
      </c>
      <c r="F62" s="2">
        <v>5</v>
      </c>
      <c r="G62" s="2">
        <v>4</v>
      </c>
      <c r="H62" s="2">
        <v>2</v>
      </c>
      <c r="I62" s="2">
        <v>3</v>
      </c>
      <c r="J62" s="2">
        <v>1</v>
      </c>
      <c r="K62" s="2"/>
      <c r="L62" s="2"/>
      <c r="M62" s="2"/>
      <c r="N62" s="14">
        <f t="shared" si="2"/>
        <v>26</v>
      </c>
    </row>
    <row r="63" spans="1:14" ht="15.75" thickBot="1" x14ac:dyDescent="0.3">
      <c r="A63" s="35" t="s">
        <v>13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/>
      <c r="L63" s="36"/>
      <c r="M63" s="36"/>
      <c r="N63" s="36">
        <f t="shared" si="2"/>
        <v>0</v>
      </c>
    </row>
    <row r="64" spans="1:14" ht="15.75" thickBot="1" x14ac:dyDescent="0.3">
      <c r="A64" s="1" t="s">
        <v>14</v>
      </c>
      <c r="B64" s="14">
        <v>0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>
        <f t="shared" si="2"/>
        <v>1</v>
      </c>
    </row>
    <row r="65" spans="1:14" ht="15.75" thickBot="1" x14ac:dyDescent="0.3">
      <c r="A65" s="3" t="s">
        <v>15</v>
      </c>
      <c r="B65" s="4">
        <v>1</v>
      </c>
      <c r="C65" s="4">
        <v>0</v>
      </c>
      <c r="D65" s="4">
        <v>4</v>
      </c>
      <c r="E65" s="4">
        <v>8</v>
      </c>
      <c r="F65" s="4">
        <v>7</v>
      </c>
      <c r="G65" s="4">
        <v>1</v>
      </c>
      <c r="H65" s="4">
        <v>9</v>
      </c>
      <c r="I65" s="4">
        <v>0</v>
      </c>
      <c r="J65" s="4">
        <v>4</v>
      </c>
      <c r="K65" s="4">
        <v>4</v>
      </c>
      <c r="L65" s="4">
        <v>7</v>
      </c>
      <c r="M65" s="4">
        <v>2</v>
      </c>
      <c r="N65" s="4">
        <f t="shared" si="2"/>
        <v>47</v>
      </c>
    </row>
    <row r="66" spans="1:14" ht="15.75" thickBot="1" x14ac:dyDescent="0.3">
      <c r="A66" s="1" t="s">
        <v>16</v>
      </c>
      <c r="B66" s="2">
        <v>5</v>
      </c>
      <c r="C66" s="2">
        <v>2</v>
      </c>
      <c r="D66" s="2">
        <v>2</v>
      </c>
      <c r="E66" s="2">
        <v>3</v>
      </c>
      <c r="F66" s="2">
        <v>1</v>
      </c>
      <c r="G66" s="2">
        <v>0</v>
      </c>
      <c r="H66" s="2">
        <v>2</v>
      </c>
      <c r="I66" s="2">
        <v>0</v>
      </c>
      <c r="J66" s="2">
        <v>4</v>
      </c>
      <c r="K66" s="2"/>
      <c r="L66" s="2"/>
      <c r="M66" s="2"/>
      <c r="N66" s="14">
        <f t="shared" si="2"/>
        <v>19</v>
      </c>
    </row>
    <row r="67" spans="1:14" ht="15.75" thickBot="1" x14ac:dyDescent="0.3">
      <c r="A67" s="3" t="s">
        <v>25</v>
      </c>
      <c r="B67" s="4">
        <v>2</v>
      </c>
      <c r="C67" s="4">
        <v>1</v>
      </c>
      <c r="D67" s="4">
        <v>0</v>
      </c>
      <c r="E67" s="4">
        <v>2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2</v>
      </c>
      <c r="M67" s="4">
        <v>0</v>
      </c>
      <c r="N67" s="4">
        <f t="shared" si="2"/>
        <v>7</v>
      </c>
    </row>
    <row r="68" spans="1:14" ht="15.75" thickBot="1" x14ac:dyDescent="0.3">
      <c r="A68" s="1" t="s">
        <v>26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/>
      <c r="L68" s="2"/>
      <c r="M68" s="2"/>
      <c r="N68" s="14">
        <f t="shared" si="2"/>
        <v>0</v>
      </c>
    </row>
    <row r="69" spans="1:14" ht="29.25" thickBot="1" x14ac:dyDescent="0.3">
      <c r="A69" s="3" t="s">
        <v>19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1</v>
      </c>
      <c r="N69" s="4">
        <f t="shared" si="2"/>
        <v>1</v>
      </c>
    </row>
    <row r="70" spans="1:14" ht="29.25" thickBot="1" x14ac:dyDescent="0.3">
      <c r="A70" s="1" t="s">
        <v>20</v>
      </c>
      <c r="B70" s="2">
        <v>0</v>
      </c>
      <c r="C70" s="2"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/>
      <c r="L70" s="2"/>
      <c r="M70" s="2"/>
      <c r="N70" s="14">
        <f t="shared" si="2"/>
        <v>1</v>
      </c>
    </row>
    <row r="71" spans="1:14" ht="15.75" thickBot="1" x14ac:dyDescent="0.3">
      <c r="A71" s="3" t="s">
        <v>48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/>
      <c r="L71" s="4"/>
      <c r="M71" s="4"/>
      <c r="N71" s="4">
        <f t="shared" si="2"/>
        <v>0</v>
      </c>
    </row>
    <row r="72" spans="1:14" ht="15.75" thickBot="1" x14ac:dyDescent="0.3">
      <c r="A72" s="1" t="s">
        <v>49</v>
      </c>
      <c r="B72" s="2">
        <v>0</v>
      </c>
      <c r="C72" s="2">
        <v>1</v>
      </c>
      <c r="D72" s="2">
        <v>0</v>
      </c>
      <c r="E72" s="2">
        <v>0</v>
      </c>
      <c r="F72" s="2">
        <v>0</v>
      </c>
      <c r="G72" s="2">
        <v>1</v>
      </c>
      <c r="H72" s="2">
        <v>0</v>
      </c>
      <c r="I72" s="2">
        <v>0</v>
      </c>
      <c r="J72" s="2">
        <v>0</v>
      </c>
      <c r="K72" s="2"/>
      <c r="L72" s="2"/>
      <c r="M72" s="2"/>
      <c r="N72" s="14">
        <f t="shared" si="2"/>
        <v>2</v>
      </c>
    </row>
    <row r="73" spans="1:14" ht="15.75" thickBot="1" x14ac:dyDescent="0.3">
      <c r="A73" s="3" t="s">
        <v>27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1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f t="shared" si="2"/>
        <v>1</v>
      </c>
    </row>
    <row r="74" spans="1:14" ht="15.75" thickBot="1" x14ac:dyDescent="0.3">
      <c r="A74" s="1" t="s">
        <v>28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1</v>
      </c>
      <c r="J74" s="2">
        <v>0</v>
      </c>
      <c r="K74" s="2"/>
      <c r="L74" s="2"/>
      <c r="M74" s="2"/>
      <c r="N74" s="14">
        <f t="shared" si="2"/>
        <v>1</v>
      </c>
    </row>
    <row r="75" spans="1:14" ht="15.75" thickBot="1" x14ac:dyDescent="0.3">
      <c r="A75" s="3" t="s">
        <v>33</v>
      </c>
      <c r="B75" s="4">
        <v>0</v>
      </c>
      <c r="C75" s="4">
        <v>0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f t="shared" si="2"/>
        <v>1</v>
      </c>
    </row>
    <row r="76" spans="1:14" ht="15.75" thickBot="1" x14ac:dyDescent="0.3">
      <c r="A76" s="1" t="s">
        <v>34</v>
      </c>
      <c r="B76" s="2">
        <v>0</v>
      </c>
      <c r="C76" s="2">
        <v>1</v>
      </c>
      <c r="D76" s="2">
        <v>0</v>
      </c>
      <c r="E76" s="2">
        <v>0</v>
      </c>
      <c r="F76" s="2">
        <v>1</v>
      </c>
      <c r="G76" s="2">
        <v>0</v>
      </c>
      <c r="H76" s="2">
        <v>0</v>
      </c>
      <c r="I76" s="2">
        <v>0</v>
      </c>
      <c r="J76" s="2">
        <v>7</v>
      </c>
      <c r="K76" s="2"/>
      <c r="L76" s="2"/>
      <c r="M76" s="2"/>
      <c r="N76" s="14">
        <f t="shared" si="2"/>
        <v>9</v>
      </c>
    </row>
    <row r="77" spans="1:14" ht="15.75" thickBot="1" x14ac:dyDescent="0.3">
      <c r="A77" s="35" t="s">
        <v>37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f t="shared" ref="N77:N82" si="3">SUM(B77:M77)</f>
        <v>0</v>
      </c>
    </row>
    <row r="78" spans="1:14" ht="15.75" thickBot="1" x14ac:dyDescent="0.3">
      <c r="A78" s="1" t="s">
        <v>38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/>
      <c r="L78" s="14"/>
      <c r="M78" s="14"/>
      <c r="N78" s="14">
        <f t="shared" si="3"/>
        <v>1</v>
      </c>
    </row>
    <row r="79" spans="1:14" ht="15.75" thickBot="1" x14ac:dyDescent="0.3">
      <c r="A79" s="35" t="s">
        <v>53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/>
      <c r="L79" s="36"/>
      <c r="M79" s="36"/>
      <c r="N79" s="36">
        <f t="shared" si="3"/>
        <v>0</v>
      </c>
    </row>
    <row r="80" spans="1:14" ht="15.75" thickBot="1" x14ac:dyDescent="0.3">
      <c r="A80" s="1" t="s">
        <v>54</v>
      </c>
      <c r="B80" s="14">
        <v>0</v>
      </c>
      <c r="C80" s="14">
        <v>0</v>
      </c>
      <c r="D80" s="14">
        <v>0</v>
      </c>
      <c r="E80" s="14">
        <v>1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/>
      <c r="L80" s="14"/>
      <c r="M80" s="14"/>
      <c r="N80" s="14">
        <f t="shared" si="3"/>
        <v>2</v>
      </c>
    </row>
    <row r="81" spans="1:14" ht="15.75" thickBot="1" x14ac:dyDescent="0.3">
      <c r="A81" s="35" t="s">
        <v>55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f t="shared" si="3"/>
        <v>0</v>
      </c>
    </row>
    <row r="82" spans="1:14" ht="15.75" thickBot="1" x14ac:dyDescent="0.3">
      <c r="A82" s="1" t="s">
        <v>56</v>
      </c>
      <c r="B82" s="14">
        <v>0</v>
      </c>
      <c r="C82" s="14">
        <v>0</v>
      </c>
      <c r="D82" s="14">
        <v>0</v>
      </c>
      <c r="E82" s="14">
        <v>0</v>
      </c>
      <c r="F82" s="14">
        <v>1</v>
      </c>
      <c r="G82" s="14">
        <v>0</v>
      </c>
      <c r="H82" s="14">
        <v>0</v>
      </c>
      <c r="I82" s="14">
        <v>0</v>
      </c>
      <c r="J82" s="14">
        <v>0</v>
      </c>
      <c r="K82" s="14"/>
      <c r="L82" s="14"/>
      <c r="M82" s="14"/>
      <c r="N82" s="14">
        <f t="shared" si="3"/>
        <v>1</v>
      </c>
    </row>
    <row r="83" spans="1:14" ht="15.75" thickBot="1" x14ac:dyDescent="0.3">
      <c r="A83" s="3" t="s">
        <v>39</v>
      </c>
      <c r="B83" s="21">
        <v>0</v>
      </c>
      <c r="C83" s="22">
        <v>0</v>
      </c>
      <c r="D83" s="22">
        <v>1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4">
        <f t="shared" si="2"/>
        <v>1</v>
      </c>
    </row>
    <row r="84" spans="1:14" ht="15.75" thickBot="1" x14ac:dyDescent="0.3">
      <c r="A84" s="1" t="s">
        <v>40</v>
      </c>
      <c r="B84" s="17">
        <v>0</v>
      </c>
      <c r="C84" s="18">
        <v>0</v>
      </c>
      <c r="D84" s="18">
        <v>0</v>
      </c>
      <c r="E84" s="18">
        <v>0</v>
      </c>
      <c r="F84" s="18">
        <v>0</v>
      </c>
      <c r="G84" s="18">
        <v>1</v>
      </c>
      <c r="H84" s="18">
        <v>0</v>
      </c>
      <c r="I84" s="18">
        <v>0</v>
      </c>
      <c r="J84" s="18">
        <v>0</v>
      </c>
      <c r="K84" s="18"/>
      <c r="L84" s="18"/>
      <c r="M84" s="18"/>
      <c r="N84" s="14">
        <f t="shared" si="2"/>
        <v>1</v>
      </c>
    </row>
    <row r="85" spans="1:14" x14ac:dyDescent="0.25">
      <c r="A85" s="15">
        <v>2018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0">
        <f>SUM(N55,N57,N59,N61,N65,N67,N69,N71,N73,N75,N77,N79,N81,N83)</f>
        <v>81</v>
      </c>
    </row>
    <row r="86" spans="1:14" ht="15.75" thickBot="1" x14ac:dyDescent="0.3">
      <c r="A86" s="16">
        <v>2019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>
        <f>SUM(N56,N58,N60,N62,N64,N66,N68,N70,N72,N74,N76,N78,N80,N82,N84)</f>
        <v>83</v>
      </c>
    </row>
    <row r="87" spans="1:14" ht="15.75" thickBot="1" x14ac:dyDescent="0.3">
      <c r="A87" s="5"/>
      <c r="N87" s="19">
        <f>SUM(N55:N84)</f>
        <v>164</v>
      </c>
    </row>
  </sheetData>
  <mergeCells count="3">
    <mergeCell ref="A2:N2"/>
    <mergeCell ref="A50:M50"/>
    <mergeCell ref="A53:N5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Martina, Mgr.</dc:creator>
  <cp:lastModifiedBy>Douglas Martina, Mgr.</cp:lastModifiedBy>
  <cp:lastPrinted>2019-06-21T13:08:48Z</cp:lastPrinted>
  <dcterms:created xsi:type="dcterms:W3CDTF">2019-03-04T12:15:52Z</dcterms:created>
  <dcterms:modified xsi:type="dcterms:W3CDTF">2019-10-07T11:18:41Z</dcterms:modified>
</cp:coreProperties>
</file>