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4271\Desktop\"/>
    </mc:Choice>
  </mc:AlternateContent>
  <xr:revisionPtr revIDLastSave="0" documentId="13_ncr:1_{8EA22480-2D39-48DC-8B3C-37F2D0C41F21}" xr6:coauthVersionLast="36" xr6:coauthVersionMax="36" xr10:uidLastSave="{00000000-0000-0000-0000-000000000000}"/>
  <bookViews>
    <workbookView xWindow="0" yWindow="0" windowWidth="28800" windowHeight="11925" xr2:uid="{818123CB-13A5-4776-A691-791CD836250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</calcChain>
</file>

<file path=xl/sharedStrings.xml><?xml version="1.0" encoding="utf-8"?>
<sst xmlns="http://schemas.openxmlformats.org/spreadsheetml/2006/main" count="40" uniqueCount="27">
  <si>
    <t>Název zboží</t>
  </si>
  <si>
    <t>katalogové číslo zboží</t>
  </si>
  <si>
    <t>výrobce/ dodavatel</t>
  </si>
  <si>
    <t>účel použití - vyšetření</t>
  </si>
  <si>
    <t>metoda</t>
  </si>
  <si>
    <t>vázaný analyzátor/ přístroj</t>
  </si>
  <si>
    <t>pokud už existuje, tak inventární číslo přístroje</t>
  </si>
  <si>
    <t>zdroj financování - grant ANO/ NE. Pokud grant ano - uveďte název grantu</t>
  </si>
  <si>
    <t>název nákladového střediska</t>
  </si>
  <si>
    <t>cena za aktuální objednávku bez DPH</t>
  </si>
  <si>
    <t>očekávaný finanční objem do konce roku bez DPH</t>
  </si>
  <si>
    <t>diagnostika antigenu Lu(b) na erytrocytech</t>
  </si>
  <si>
    <t>není (manuální metoda)</t>
  </si>
  <si>
    <t>typování erytrocytárních antigenů</t>
  </si>
  <si>
    <t>není</t>
  </si>
  <si>
    <t>NE</t>
  </si>
  <si>
    <t>Alba Bioscience/IVT IMUNO s.r.o.</t>
  </si>
  <si>
    <t>Z223PI</t>
  </si>
  <si>
    <t>Anti-Lub monoklonální</t>
  </si>
  <si>
    <t>Anti-Lua polyklonální</t>
  </si>
  <si>
    <t>Lorne Laboratories Ltd./IVT IMUNO s.r.o.</t>
  </si>
  <si>
    <t>diagnostika antigenu Lu(a) na erytrocytech</t>
  </si>
  <si>
    <t>DiaClon Anti-Lu(a)</t>
  </si>
  <si>
    <t>DiaClon Anti-Lu(b)</t>
  </si>
  <si>
    <t>DiaMed GmbH/BioRad Laboratories</t>
  </si>
  <si>
    <t>IH-500 System/ IH-1000 System</t>
  </si>
  <si>
    <t>C0029167-000/C0029166-000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</si>
</sst>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4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/>
  </cellXfs>
  <cellStyles count="1">
    <cellStyle name="Normální" xfId="0" builtinId="0"/>
  </cellStyles>
  <dxfs count="2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family val="2"/>
        <charset val="238"/>
        <scheme val="none"/>
      </font>
      <fill>
        <patternFill patternType="solid">
          <fgColor indexed="64"/>
          <bgColor theme="0" tint="-0.34998626667073579"/>
        </patternFill>
      </fill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01E41E-3BBC-4673-AFCF-14F729CBB684}" name="Tabulka1" displayName="Tabulka1" ref="A1:K13" totalsRowShown="0" headerRowDxfId="1">
  <autoFilter ref="A1:K13" xr:uid="{13945528-F234-4D85-A98F-F484B688B1F3}"/>
  <tableColumns count="11">
    <tableColumn id="1" xr3:uid="{72FA8DA2-6D89-4DE3-8D9A-FA4848164155}" name="katalogové číslo zboží"/>
    <tableColumn id="2" xr3:uid="{A323496F-1911-46A8-9D30-D335A0DCB955}" name="Název zboží"/>
    <tableColumn id="3" xr3:uid="{C8550C7D-307E-4330-8CE1-453D62F5E624}" name="výrobce/ dodavatel"/>
    <tableColumn id="4" xr3:uid="{B1B721B9-6B6C-4C3D-9840-3488AA35E9BE}" name="účel použití - vyšetření"/>
    <tableColumn id="9" xr3:uid="{799D6CF2-1D0A-4349-BB7C-15132570014F}" name="název nákladového střediska"/>
    <tableColumn id="5" xr3:uid="{CD922EE4-86B5-4384-9E02-3D79D689B79D}" name="metoda"/>
    <tableColumn id="6" xr3:uid="{21CFB22A-8821-47B0-B983-00E81DE1DF55}" name="vázaný analyzátor/ přístroj"/>
    <tableColumn id="7" xr3:uid="{A378CF59-D815-4A58-9906-2E87B557B92C}" name="pokud už existuje, tak inventární číslo přístroje"/>
    <tableColumn id="10" xr3:uid="{AF36FE37-356B-4A00-9480-B4C01A46D52B}" name="cena za aktuální objednávku bez DPH"/>
    <tableColumn id="11" xr3:uid="{F8236459-5263-41AF-B9FD-662D573000E2}" name="očekávaný finanční objem do konce roku bez DPH" dataDxfId="0">
      <calculatedColumnFormula>Tabulka1[[#This Row],[cena za aktuální objednávku bez DPH]]*2</calculatedColumnFormula>
    </tableColumn>
    <tableColumn id="8" xr3:uid="{D3523209-9ECD-4384-8A85-7061C4F6D59E}" name="zdroj financování - grant ANO/ NE. Pokud grant ano - uveďte název grantu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4F323-1286-4104-A727-360632AD70FC}">
  <sheetPr>
    <pageSetUpPr fitToPage="1"/>
  </sheetPr>
  <dimension ref="A1:K13"/>
  <sheetViews>
    <sheetView tabSelected="1" workbookViewId="0">
      <selection activeCell="I19" sqref="I19"/>
    </sheetView>
  </sheetViews>
  <sheetFormatPr defaultRowHeight="15" x14ac:dyDescent="0.25"/>
  <cols>
    <col min="1" max="1" width="16.42578125" customWidth="1"/>
    <col min="2" max="2" width="28.5703125" bestFit="1" customWidth="1"/>
    <col min="3" max="3" width="16.85546875" customWidth="1"/>
    <col min="4" max="4" width="16.42578125" customWidth="1"/>
    <col min="5" max="5" width="21.5703125" customWidth="1"/>
    <col min="6" max="6" width="26.5703125" customWidth="1"/>
    <col min="7" max="7" width="30.7109375" customWidth="1"/>
    <col min="8" max="8" width="27.7109375" customWidth="1"/>
    <col min="9" max="9" width="28.42578125" customWidth="1"/>
    <col min="10" max="10" width="40.28515625" customWidth="1"/>
    <col min="11" max="11" width="30.28515625" customWidth="1"/>
  </cols>
  <sheetData>
    <row r="1" spans="1:11" ht="72" x14ac:dyDescent="0.25">
      <c r="A1" s="2" t="s">
        <v>1</v>
      </c>
      <c r="B1" s="2" t="s">
        <v>0</v>
      </c>
      <c r="C1" s="2" t="s">
        <v>2</v>
      </c>
      <c r="D1" s="2" t="s">
        <v>3</v>
      </c>
      <c r="E1" s="2" t="s">
        <v>8</v>
      </c>
      <c r="F1" s="2" t="s">
        <v>4</v>
      </c>
      <c r="G1" s="2" t="s">
        <v>5</v>
      </c>
      <c r="H1" s="2" t="s">
        <v>6</v>
      </c>
      <c r="I1" s="2" t="s">
        <v>9</v>
      </c>
      <c r="J1" s="2" t="s">
        <v>10</v>
      </c>
      <c r="K1" s="2" t="s">
        <v>7</v>
      </c>
    </row>
    <row r="2" spans="1:11" ht="45" x14ac:dyDescent="0.25">
      <c r="A2" t="s">
        <v>17</v>
      </c>
      <c r="B2" t="s">
        <v>18</v>
      </c>
      <c r="C2" s="3" t="s">
        <v>16</v>
      </c>
      <c r="D2" s="3" t="s">
        <v>11</v>
      </c>
      <c r="E2">
        <v>3541</v>
      </c>
      <c r="F2" s="3" t="s">
        <v>13</v>
      </c>
      <c r="G2" t="s">
        <v>12</v>
      </c>
      <c r="H2" t="s">
        <v>14</v>
      </c>
      <c r="I2" s="4">
        <v>4027.78</v>
      </c>
      <c r="J2">
        <f>Tabulka1[[#This Row],[cena za aktuální objednávku bez DPH]]*2</f>
        <v>8055.56</v>
      </c>
      <c r="K2" t="s">
        <v>15</v>
      </c>
    </row>
    <row r="3" spans="1:11" ht="60" x14ac:dyDescent="0.25">
      <c r="A3" s="5">
        <v>330002</v>
      </c>
      <c r="B3" t="s">
        <v>19</v>
      </c>
      <c r="C3" s="3" t="s">
        <v>20</v>
      </c>
      <c r="D3" s="3" t="s">
        <v>21</v>
      </c>
      <c r="E3">
        <v>3541</v>
      </c>
      <c r="F3" s="3" t="s">
        <v>13</v>
      </c>
      <c r="G3" t="s">
        <v>12</v>
      </c>
      <c r="H3" t="s">
        <v>14</v>
      </c>
      <c r="I3">
        <v>4292.07</v>
      </c>
      <c r="J3">
        <f>Tabulka1[[#This Row],[cena za aktuální objednávku bez DPH]]*2</f>
        <v>8584.14</v>
      </c>
      <c r="K3" t="s">
        <v>15</v>
      </c>
    </row>
    <row r="4" spans="1:11" ht="45" x14ac:dyDescent="0.25">
      <c r="A4" s="6">
        <v>12019327</v>
      </c>
      <c r="B4" s="1" t="s">
        <v>22</v>
      </c>
      <c r="C4" s="3" t="s">
        <v>24</v>
      </c>
      <c r="D4" s="3" t="s">
        <v>21</v>
      </c>
      <c r="E4">
        <v>3541</v>
      </c>
      <c r="F4" s="3" t="s">
        <v>13</v>
      </c>
      <c r="G4" t="s">
        <v>25</v>
      </c>
      <c r="H4" s="7" t="s">
        <v>26</v>
      </c>
      <c r="I4">
        <v>4650.6000000000004</v>
      </c>
      <c r="J4">
        <f>Tabulka1[[#This Row],[cena za aktuální objednávku bez DPH]]*2</f>
        <v>9301.2000000000007</v>
      </c>
      <c r="K4" t="s">
        <v>15</v>
      </c>
    </row>
    <row r="5" spans="1:11" ht="45" x14ac:dyDescent="0.25">
      <c r="A5" s="6">
        <v>12019343</v>
      </c>
      <c r="B5" s="1" t="s">
        <v>23</v>
      </c>
      <c r="C5" s="3" t="s">
        <v>24</v>
      </c>
      <c r="D5" s="3" t="s">
        <v>11</v>
      </c>
      <c r="E5">
        <v>3541</v>
      </c>
      <c r="F5" s="3" t="s">
        <v>13</v>
      </c>
      <c r="G5" t="s">
        <v>25</v>
      </c>
      <c r="H5" s="7" t="s">
        <v>26</v>
      </c>
      <c r="I5">
        <v>4650.6000000000004</v>
      </c>
      <c r="J5">
        <f>Tabulka1[[#This Row],[cena za aktuální objednávku bez DPH]]*2</f>
        <v>9301.2000000000007</v>
      </c>
      <c r="K5" t="s">
        <v>15</v>
      </c>
    </row>
    <row r="6" spans="1:11" x14ac:dyDescent="0.25">
      <c r="J6">
        <f>Tabulka1[[#This Row],[cena za aktuální objednávku bez DPH]]*2</f>
        <v>0</v>
      </c>
    </row>
    <row r="7" spans="1:11" x14ac:dyDescent="0.25">
      <c r="J7">
        <f>Tabulka1[[#This Row],[cena za aktuální objednávku bez DPH]]*2</f>
        <v>0</v>
      </c>
    </row>
    <row r="8" spans="1:11" x14ac:dyDescent="0.25">
      <c r="J8">
        <f>Tabulka1[[#This Row],[cena za aktuální objednávku bez DPH]]*2</f>
        <v>0</v>
      </c>
    </row>
    <row r="9" spans="1:11" x14ac:dyDescent="0.25">
      <c r="J9">
        <f>Tabulka1[[#This Row],[cena za aktuální objednávku bez DPH]]*2</f>
        <v>0</v>
      </c>
    </row>
    <row r="10" spans="1:11" x14ac:dyDescent="0.25">
      <c r="J10">
        <f>Tabulka1[[#This Row],[cena za aktuální objednávku bez DPH]]*2</f>
        <v>0</v>
      </c>
    </row>
    <row r="11" spans="1:11" x14ac:dyDescent="0.25">
      <c r="J11">
        <f>Tabulka1[[#This Row],[cena za aktuální objednávku bez DPH]]*2</f>
        <v>0</v>
      </c>
    </row>
    <row r="12" spans="1:11" x14ac:dyDescent="0.25">
      <c r="J12">
        <f>Tabulka1[[#This Row],[cena za aktuální objednávku bez DPH]]*2</f>
        <v>0</v>
      </c>
    </row>
    <row r="13" spans="1:11" x14ac:dyDescent="0.25">
      <c r="J13">
        <f>Tabulka1[[#This Row],[cena za aktuální objednávku bez DPH]]*2</f>
        <v>0</v>
      </c>
    </row>
  </sheetData>
  <pageMargins left="0.70866141732283472" right="0.70866141732283472" top="0.78740157480314965" bottom="0.78740157480314965" header="0.31496062992125984" footer="0.31496062992125984"/>
  <pageSetup paperSize="9" scale="46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Ondráčková Kateřina, Ing., MHA</dc:creator>
  <cp:lastModifiedBy>Šianská Jarmila, Mgr.</cp:lastModifiedBy>
  <cp:lastPrinted>2023-09-08T10:09:53Z</cp:lastPrinted>
  <dcterms:created xsi:type="dcterms:W3CDTF">2023-09-07T10:46:55Z</dcterms:created>
  <dcterms:modified xsi:type="dcterms:W3CDTF">2024-02-20T09:45:15Z</dcterms:modified>
</cp:coreProperties>
</file>